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D066F657-1A89-4B06-AFF3-58682C70A1EA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Figure 1" sheetId="4" r:id="rId1"/>
    <sheet name="Figure 2" sheetId="6" r:id="rId2"/>
    <sheet name="annexe_figure 1 &amp;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<sst xmlns="http://schemas.openxmlformats.org/spreadsheetml/2006/main" count="102" uniqueCount="75">
  <si>
    <t>Centre-Val de Loire</t>
  </si>
  <si>
    <t>Pays-de-la-Loire</t>
  </si>
  <si>
    <t>Nouvelle-Aquitaine</t>
  </si>
  <si>
    <t>Aquitaine</t>
  </si>
  <si>
    <t>Occitanie</t>
  </si>
  <si>
    <t>Languedoc-Roussillon</t>
  </si>
  <si>
    <t>Provence-Alpes-Côte-d'Azur</t>
  </si>
  <si>
    <t>France métropolitaine</t>
  </si>
  <si>
    <t>2022</t>
  </si>
  <si>
    <t>2021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</si>
  <si>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</si>
  <si>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</si>
  <si>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</si>
  <si>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</si>
  <si>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</si>
  <si>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</si>
  <si>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</si>
  <si>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</si>
  <si>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</si>
  <si>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</si>
  <si>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</si>
  <si>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</si>
  <si>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</si>
  <si>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</si>
  <si>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</si>
  <si>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2023</t>
  </si>
  <si>
    <t>Production nationale de pommes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</si>
  <si>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</si>
  <si>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</si>
  <si>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</si>
  <si>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</si>
  <si>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</si>
  <si>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</si>
  <si>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>Golden</t>
  </si>
  <si>
    <t>Granny Smith</t>
  </si>
  <si>
    <t>Gala</t>
  </si>
  <si>
    <t>Autres</t>
  </si>
  <si>
    <t xml:space="preserve">Source : Agreste </t>
  </si>
  <si>
    <t>2024</t>
  </si>
  <si>
    <t>Evolution 1 an %</t>
  </si>
  <si>
    <t>Evolution 1 an * %</t>
  </si>
  <si>
    <t>Evolution 5 ans ** %</t>
  </si>
  <si>
    <t>Evolution 1 an *%</t>
  </si>
  <si>
    <t>Evolution 5 ans **%</t>
  </si>
  <si>
    <t xml:space="preserve">Figure 1 : production nationale de pommes </t>
  </si>
  <si>
    <t>Total production (millier de tonnes)</t>
  </si>
  <si>
    <t>Total surfaces (millier d'hectares)</t>
  </si>
  <si>
    <t>1 %</t>
  </si>
  <si>
    <t>-1 %</t>
  </si>
  <si>
    <t>-4 %</t>
  </si>
  <si>
    <t>-2 %</t>
  </si>
  <si>
    <t>-6 %</t>
  </si>
  <si>
    <t>2025</t>
  </si>
  <si>
    <t>-5 %</t>
  </si>
  <si>
    <t>-7 %</t>
  </si>
  <si>
    <t>Moy 5 ans surf</t>
  </si>
  <si>
    <t>Moy 5 ans prod</t>
  </si>
  <si>
    <t>Moy 5 ans</t>
  </si>
  <si>
    <t>Production nationale</t>
  </si>
  <si>
    <t>2026</t>
  </si>
  <si>
    <t>-7</t>
  </si>
  <si>
    <t>-14 %</t>
  </si>
  <si>
    <t>-16 %</t>
  </si>
  <si>
    <t xml:space="preserve"> * année précédente (statistique agricole annuelle) ** évolution par rapport à la moyenne 2021 à 2025 (stat agricole annuelle)</t>
  </si>
  <si>
    <t>-3 %</t>
  </si>
  <si>
    <t>-13 %</t>
  </si>
  <si>
    <t>-22 %</t>
  </si>
  <si>
    <t>-15 %</t>
  </si>
  <si>
    <t>5 %</t>
  </si>
  <si>
    <t>Figure 2 : surface et production de pommes de table en 2026</t>
  </si>
  <si>
    <t xml:space="preserve"> Estimations au 01-Oct-2026</t>
  </si>
  <si>
    <t>-10 %</t>
  </si>
  <si>
    <t>-23 %</t>
  </si>
  <si>
    <t>-25 %</t>
  </si>
  <si>
    <t>-20 %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</si>
</sst>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7"/>
      <name val="Marianne"/>
      <family val="3"/>
    </font>
    <font>
      <sz val="7"/>
      <name val="Arial"/>
      <family val="2"/>
    </font>
    <font>
      <b/>
      <sz val="11"/>
      <color theme="1"/>
      <name val="Marianne"/>
      <family val="3"/>
    </font>
    <font>
      <b/>
      <sz val="11"/>
      <name val="Marianne"/>
      <family val="3"/>
    </font>
    <font>
      <b/>
      <sz val="8"/>
      <color theme="0"/>
      <name val="Marianne"/>
      <family val="3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" fontId="0" fillId="0" borderId="0" xfId="0" applyNumberFormat="1"/>
    <xf numFmtId="164" fontId="0" fillId="0" borderId="0" xfId="0" applyNumberFormat="1"/>
    <xf numFmtId="9" fontId="0" fillId="0" borderId="0" xfId="0" applyNumberFormat="1"/>
    <xf numFmtId="9" fontId="0" fillId="0" borderId="0" xfId="1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9" fontId="6" fillId="2" borderId="0" xfId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9" fontId="5" fillId="0" borderId="1" xfId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9" fontId="5" fillId="0" borderId="1" xfId="0" applyNumberFormat="1" applyFont="1" applyBorder="1" applyAlignment="1">
      <alignment horizontal="right"/>
    </xf>
    <xf numFmtId="9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9" fontId="5" fillId="0" borderId="0" xfId="0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8" fillId="2" borderId="0" xfId="0" applyFont="1" applyFill="1" applyAlignment="1">
      <alignment horizontal="right"/>
    </xf>
    <xf numFmtId="49" fontId="2" fillId="0" borderId="0" xfId="0" quotePrefix="1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/>
    <xf numFmtId="1" fontId="14" fillId="0" borderId="0" xfId="0" applyNumberFormat="1" applyFont="1"/>
    <xf numFmtId="164" fontId="14" fillId="0" borderId="0" xfId="0" applyNumberFormat="1" applyFont="1"/>
    <xf numFmtId="0" fontId="14" fillId="0" borderId="0" xfId="0" applyFont="1"/>
    <xf numFmtId="164" fontId="2" fillId="0" borderId="0" xfId="0" applyNumberFormat="1" applyFont="1"/>
    <xf numFmtId="0" fontId="10" fillId="2" borderId="0" xfId="0" applyFont="1" applyFill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4F64AD"/>
      <color rgb="FF9BC2E6"/>
      <color rgb="FF9BC2EC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>
                <a:latin typeface="Marianne" panose="02000000000000000000" pitchFamily="50" charset="0"/>
              </a:rPr>
              <a:t>Moyenne 2021-2025</a:t>
            </a:r>
          </a:p>
        </c:rich>
      </c:tx>
      <c:layout>
        <c:manualLayout>
          <c:xMode val="edge"/>
          <c:yMode val="edge"/>
          <c:x val="0.55092846270928464"/>
          <c:y val="0.1644908616187989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0367573916275"/>
          <c:y val="8.7032201914708437E-2"/>
          <c:w val="0.81202603099270121"/>
          <c:h val="0.732811140121845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'annexe_figure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'annexe_figure 1 &amp; 2'!$C$20:$C$25</c:f>
              <c:numCache>
                <c:formatCode>0</c:formatCode>
                <c:ptCount val="6"/>
                <c:pt idx="0">
                  <c:v>1316.4332000000002</c:v>
                </c:pt>
                <c:pt idx="1">
                  <c:v>1433.7236</c:v>
                </c:pt>
                <c:pt idx="2">
                  <c:v>1567.4567000000002</c:v>
                </c:pt>
                <c:pt idx="3">
                  <c:v>1627.2517</c:v>
                </c:pt>
                <c:pt idx="4">
                  <c:v>1594.3020000000001</c:v>
                </c:pt>
                <c:pt idx="5">
                  <c:v>1364.5591055923092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'annexe_figure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'annexe_figure 1 &amp; 2'!$D$20:$D$25</c:f>
              <c:numCache>
                <c:formatCode>0</c:formatCode>
                <c:ptCount val="6"/>
                <c:pt idx="0">
                  <c:v>1507.8334400000003</c:v>
                </c:pt>
                <c:pt idx="1">
                  <c:v>1507.8334400000003</c:v>
                </c:pt>
                <c:pt idx="2">
                  <c:v>1507.8334400000003</c:v>
                </c:pt>
                <c:pt idx="3">
                  <c:v>1507.8334400000003</c:v>
                </c:pt>
                <c:pt idx="4">
                  <c:v>1507.8334400000003</c:v>
                </c:pt>
                <c:pt idx="5">
                  <c:v>1507.8334400000003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5982214551948131E-2"/>
              <c:y val="0.91644908616187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800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4186891022183873E-2"/>
              <c:y val="1.118096530361903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710565</xdr:colOff>
      <xdr:row>5</xdr:row>
      <xdr:rowOff>19050</xdr:rowOff>
    </xdr:from>
    <xdr:to>
      <xdr:col>6</xdr:col>
      <xdr:colOff>381000</xdr:colOff>
      <xdr:row>24</xdr:row>
      <xdr:rowOff>123825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34"/>
  <sheetViews>
    <sheetView tabSelected="1" topLeftCell="A6" workbookViewId="0">
      <selection activeCell="C39" sqref="C39"/>
    </sheetView>
  </sheetViews>
  <sheetFormatPr baseColWidth="10" defaultColWidth="11.54296875" defaultRowHeight="14.5" x14ac:dyDescent="0.35"/>
  <cols>
    <col min="7" max="7" width="5.81640625" customWidth="1"/>
  </cols>
  <sheetData>
    <row r="1" spans="2:7" x14ac:dyDescent="0.35">
      <c r="C1" s="44" t="s">
        <v>26</v>
      </c>
      <c r="D1" s="44"/>
      <c r="E1" s="44"/>
      <c r="F1" s="44"/>
    </row>
    <row r="5" spans="2:7" ht="17.5" x14ac:dyDescent="0.5">
      <c r="B5" s="45" t="s">
        <v>44</v>
      </c>
      <c r="C5" s="45"/>
      <c r="D5" s="45"/>
      <c r="E5" s="45"/>
      <c r="F5" s="45"/>
      <c r="G5" s="45"/>
    </row>
    <row r="25" spans="2:7" x14ac:dyDescent="0.35">
      <c r="B25" s="46"/>
      <c r="C25" s="46"/>
      <c r="D25" s="46"/>
      <c r="E25" s="46"/>
      <c r="F25" s="46"/>
      <c r="G25" s="46"/>
    </row>
    <row r="29" spans="2:7" x14ac:dyDescent="0.35">
      <c r="B29" s="2"/>
      <c r="C29" s="2"/>
      <c r="D29" s="2"/>
    </row>
    <row r="30" spans="2:7" x14ac:dyDescent="0.35">
      <c r="B30" s="2"/>
      <c r="C30" s="2"/>
      <c r="D30" s="2"/>
    </row>
    <row r="31" spans="2:7" x14ac:dyDescent="0.35">
      <c r="B31" s="2"/>
      <c r="C31" s="2"/>
      <c r="D31" s="2"/>
    </row>
    <row r="32" spans="2:7" x14ac:dyDescent="0.35">
      <c r="B32" s="2"/>
      <c r="C32" s="2"/>
      <c r="D32" s="2"/>
    </row>
    <row r="33" spans="3:4" x14ac:dyDescent="0.35">
      <c r="C33" s="2"/>
      <c r="D33" s="2"/>
    </row>
    <row r="34" spans="3:4" x14ac:dyDescent="0.35">
      <c r="C34" s="2"/>
      <c r="D34" s="2"/>
    </row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8"/>
  <sheetViews>
    <sheetView workbookViewId="0">
      <selection activeCell="D28" sqref="D28"/>
    </sheetView>
  </sheetViews>
  <sheetFormatPr baseColWidth="10" defaultRowHeight="14.5" x14ac:dyDescent="0.35"/>
  <cols>
    <col min="1" max="1" width="9.7265625" customWidth="1"/>
    <col min="2" max="2" width="25.7265625" customWidth="1"/>
    <col min="3" max="9" width="8.7265625" customWidth="1"/>
    <col min="10" max="10" width="12.81640625" customWidth="1"/>
  </cols>
  <sheetData>
    <row r="1" spans="1:10" ht="17.5" x14ac:dyDescent="0.5">
      <c r="A1" s="13" t="s">
        <v>69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5">
      <c r="A2" s="6"/>
      <c r="B2" s="6"/>
      <c r="C2" s="6"/>
      <c r="D2" s="6"/>
      <c r="E2" s="6"/>
      <c r="F2" s="6"/>
      <c r="G2" s="6"/>
      <c r="H2" s="6"/>
      <c r="I2" s="7"/>
      <c r="J2" s="7"/>
    </row>
    <row r="3" spans="1:10" ht="15" customHeight="1" x14ac:dyDescent="0.35">
      <c r="A3" s="37" t="s">
        <v>70</v>
      </c>
      <c r="B3" s="37"/>
      <c r="C3" s="38" t="s">
        <v>0</v>
      </c>
      <c r="D3" s="38" t="s">
        <v>27</v>
      </c>
      <c r="E3" s="38" t="s">
        <v>2</v>
      </c>
      <c r="F3" s="38" t="s">
        <v>4</v>
      </c>
      <c r="G3" s="38" t="s">
        <v>28</v>
      </c>
      <c r="H3" s="38" t="s">
        <v>29</v>
      </c>
      <c r="I3" s="37" t="s">
        <v>30</v>
      </c>
      <c r="J3" s="39"/>
    </row>
    <row r="4" spans="1:10" ht="30" customHeight="1" x14ac:dyDescent="0.35">
      <c r="A4" s="37"/>
      <c r="B4" s="37"/>
      <c r="C4" s="38"/>
      <c r="D4" s="38"/>
      <c r="E4" s="38"/>
      <c r="F4" s="38"/>
      <c r="G4" s="38"/>
      <c r="H4" s="38"/>
      <c r="I4" s="37"/>
      <c r="J4" s="40"/>
    </row>
    <row r="5" spans="1:10" ht="15" customHeight="1" x14ac:dyDescent="0.35">
      <c r="A5" s="41" t="s">
        <v>31</v>
      </c>
      <c r="B5" s="18" t="s">
        <v>46</v>
      </c>
      <c r="C5" s="19">
        <v>1.4870000000000001</v>
      </c>
      <c r="D5" s="19">
        <v>5.0409999999999995</v>
      </c>
      <c r="E5" s="19">
        <v>6.4450000000000003</v>
      </c>
      <c r="F5" s="19">
        <v>7.9160000000000004</v>
      </c>
      <c r="G5" s="19">
        <v>2.8099999999999996</v>
      </c>
      <c r="H5" s="19">
        <v>8.6720000000000006</v>
      </c>
      <c r="I5" s="19">
        <v>36.708112275927533</v>
      </c>
      <c r="J5" s="14"/>
    </row>
    <row r="6" spans="1:10" x14ac:dyDescent="0.35">
      <c r="A6" s="42"/>
      <c r="B6" s="20" t="s">
        <v>40</v>
      </c>
      <c r="C6" s="21" t="s">
        <v>60</v>
      </c>
      <c r="D6" s="21" t="s">
        <v>48</v>
      </c>
      <c r="E6" s="21" t="s">
        <v>48</v>
      </c>
      <c r="F6" s="21" t="s">
        <v>49</v>
      </c>
      <c r="G6" s="21" t="s">
        <v>47</v>
      </c>
      <c r="H6" s="21" t="s">
        <v>64</v>
      </c>
      <c r="I6" s="21" t="s">
        <v>64</v>
      </c>
      <c r="J6" s="22"/>
    </row>
    <row r="7" spans="1:10" x14ac:dyDescent="0.35">
      <c r="A7" s="42"/>
      <c r="B7" s="20" t="s">
        <v>41</v>
      </c>
      <c r="C7" s="21" t="s">
        <v>61</v>
      </c>
      <c r="D7" s="21" t="s">
        <v>50</v>
      </c>
      <c r="E7" s="21" t="s">
        <v>53</v>
      </c>
      <c r="F7" s="21" t="s">
        <v>64</v>
      </c>
      <c r="G7" s="21" t="s">
        <v>51</v>
      </c>
      <c r="H7" s="21" t="s">
        <v>51</v>
      </c>
      <c r="I7" s="21" t="s">
        <v>53</v>
      </c>
      <c r="J7" s="22"/>
    </row>
    <row r="8" spans="1:10" x14ac:dyDescent="0.35">
      <c r="A8" s="23"/>
      <c r="B8" s="24"/>
      <c r="C8" s="25"/>
      <c r="D8" s="25"/>
      <c r="E8" s="25"/>
      <c r="F8" s="25"/>
      <c r="G8" s="25"/>
      <c r="H8" s="25"/>
      <c r="I8" s="26"/>
      <c r="J8" s="22"/>
    </row>
    <row r="9" spans="1:10" x14ac:dyDescent="0.35">
      <c r="A9" s="43" t="s">
        <v>32</v>
      </c>
      <c r="B9" s="16" t="s">
        <v>45</v>
      </c>
      <c r="C9" s="15">
        <v>60.9</v>
      </c>
      <c r="D9" s="15">
        <v>197.733</v>
      </c>
      <c r="E9" s="15">
        <v>217.904</v>
      </c>
      <c r="F9" s="15">
        <v>369.37799999999999</v>
      </c>
      <c r="G9" s="15">
        <v>62.987000000000002</v>
      </c>
      <c r="H9" s="15">
        <v>328.95400000000001</v>
      </c>
      <c r="I9" s="15">
        <v>1364.5591055923092</v>
      </c>
      <c r="J9" s="17" t="s">
        <v>39</v>
      </c>
    </row>
    <row r="10" spans="1:10" x14ac:dyDescent="0.35">
      <c r="A10" s="43"/>
      <c r="B10" s="20" t="s">
        <v>33</v>
      </c>
      <c r="C10" s="27">
        <v>18.7</v>
      </c>
      <c r="D10" s="27">
        <v>21.788</v>
      </c>
      <c r="E10" s="27">
        <v>95.986999999999995</v>
      </c>
      <c r="F10" s="27">
        <v>47.328000000000003</v>
      </c>
      <c r="G10" s="27">
        <v>24.64</v>
      </c>
      <c r="H10" s="27">
        <v>134.726</v>
      </c>
      <c r="I10" s="27">
        <v>354.55376504514601</v>
      </c>
      <c r="J10" s="17" t="s">
        <v>71</v>
      </c>
    </row>
    <row r="11" spans="1:10" x14ac:dyDescent="0.35">
      <c r="A11" s="43"/>
      <c r="B11" s="20" t="s">
        <v>34</v>
      </c>
      <c r="C11" s="27">
        <v>3.1</v>
      </c>
      <c r="D11" s="27">
        <v>11.920999999999999</v>
      </c>
      <c r="E11" s="27">
        <v>6.7170000000000005</v>
      </c>
      <c r="F11" s="27">
        <v>54.717999999999996</v>
      </c>
      <c r="G11" s="27">
        <v>2.508</v>
      </c>
      <c r="H11" s="27">
        <v>30.019000000000002</v>
      </c>
      <c r="I11" s="27">
        <v>109.7115395255221</v>
      </c>
      <c r="J11" s="17" t="s">
        <v>62</v>
      </c>
    </row>
    <row r="12" spans="1:10" x14ac:dyDescent="0.35">
      <c r="A12" s="43"/>
      <c r="B12" s="20" t="s">
        <v>35</v>
      </c>
      <c r="C12" s="27">
        <v>13</v>
      </c>
      <c r="D12" s="27">
        <v>31.318999999999999</v>
      </c>
      <c r="E12" s="27">
        <v>25.814</v>
      </c>
      <c r="F12" s="27">
        <v>74.801000000000002</v>
      </c>
      <c r="G12" s="27">
        <v>8.9979999999999993</v>
      </c>
      <c r="H12" s="27">
        <v>51.960999999999999</v>
      </c>
      <c r="I12" s="27">
        <v>217.17579650269519</v>
      </c>
      <c r="J12" s="17" t="s">
        <v>72</v>
      </c>
    </row>
    <row r="13" spans="1:10" x14ac:dyDescent="0.35">
      <c r="A13" s="43"/>
      <c r="B13" s="20" t="s">
        <v>36</v>
      </c>
      <c r="C13" s="27">
        <v>26.1</v>
      </c>
      <c r="D13" s="27">
        <v>132.70500000000001</v>
      </c>
      <c r="E13" s="27">
        <v>89.385999999999996</v>
      </c>
      <c r="F13" s="27">
        <v>192.53100000000001</v>
      </c>
      <c r="G13" s="27">
        <v>26.841000000000001</v>
      </c>
      <c r="H13" s="27">
        <v>112.248</v>
      </c>
      <c r="I13" s="27">
        <v>683.11800451894578</v>
      </c>
      <c r="J13" s="17" t="s">
        <v>65</v>
      </c>
    </row>
    <row r="14" spans="1:10" x14ac:dyDescent="0.35">
      <c r="A14" s="43"/>
      <c r="B14" s="20" t="s">
        <v>42</v>
      </c>
      <c r="C14" s="21" t="s">
        <v>61</v>
      </c>
      <c r="D14" s="21" t="s">
        <v>72</v>
      </c>
      <c r="E14" s="21" t="s">
        <v>65</v>
      </c>
      <c r="F14" s="21" t="s">
        <v>61</v>
      </c>
      <c r="G14" s="21" t="s">
        <v>73</v>
      </c>
      <c r="H14" s="21" t="s">
        <v>54</v>
      </c>
      <c r="I14" s="21" t="s">
        <v>61</v>
      </c>
      <c r="J14" s="22"/>
    </row>
    <row r="15" spans="1:10" x14ac:dyDescent="0.35">
      <c r="A15" s="43"/>
      <c r="B15" s="20" t="s">
        <v>43</v>
      </c>
      <c r="C15" s="21" t="s">
        <v>74</v>
      </c>
      <c r="D15" s="21" t="s">
        <v>66</v>
      </c>
      <c r="E15" s="21" t="s">
        <v>67</v>
      </c>
      <c r="F15" s="21" t="s">
        <v>64</v>
      </c>
      <c r="G15" s="21" t="s">
        <v>72</v>
      </c>
      <c r="H15" s="21" t="s">
        <v>68</v>
      </c>
      <c r="I15" s="21" t="s">
        <v>71</v>
      </c>
      <c r="J15" s="28"/>
    </row>
    <row r="16" spans="1:10" ht="17.5" x14ac:dyDescent="0.5">
      <c r="A16" s="12" t="s">
        <v>63</v>
      </c>
      <c r="B16" s="11"/>
      <c r="C16" s="11"/>
      <c r="D16" s="11"/>
      <c r="E16" s="11"/>
      <c r="F16" s="11"/>
      <c r="G16" s="11"/>
      <c r="H16" s="11"/>
      <c r="I16" s="10"/>
      <c r="J16" s="9"/>
    </row>
    <row r="17" spans="1:10" ht="15.75" customHeight="1" x14ac:dyDescent="0.35">
      <c r="A17" s="36" t="s">
        <v>37</v>
      </c>
      <c r="B17" s="36"/>
      <c r="C17" s="36"/>
      <c r="D17" s="36"/>
      <c r="E17" s="36"/>
      <c r="F17" s="36"/>
      <c r="G17" s="36"/>
      <c r="H17" s="36"/>
      <c r="I17" s="36"/>
      <c r="J17" s="36"/>
    </row>
    <row r="18" spans="1:10" x14ac:dyDescent="0.35">
      <c r="A18" s="36"/>
      <c r="B18" s="36"/>
      <c r="C18" s="36"/>
      <c r="D18" s="36"/>
      <c r="E18" s="36"/>
      <c r="F18" s="36"/>
      <c r="G18" s="36"/>
      <c r="H18" s="36"/>
      <c r="I18" s="36"/>
      <c r="J18" s="36"/>
    </row>
  </sheetData>
  <mergeCells count="12">
    <mergeCell ref="A17:J18"/>
    <mergeCell ref="A3:B4"/>
    <mergeCell ref="C3:C4"/>
    <mergeCell ref="D3:D4"/>
    <mergeCell ref="E3:E4"/>
    <mergeCell ref="H3:H4"/>
    <mergeCell ref="I3:I4"/>
    <mergeCell ref="J3:J4"/>
    <mergeCell ref="A5:A7"/>
    <mergeCell ref="F3:F4"/>
    <mergeCell ref="G3:G4"/>
    <mergeCell ref="A9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"/>
  <sheetViews>
    <sheetView workbookViewId="0">
      <selection activeCell="M11" sqref="M11:M12"/>
    </sheetView>
  </sheetViews>
  <sheetFormatPr baseColWidth="10" defaultRowHeight="14.5" x14ac:dyDescent="0.35"/>
  <cols>
    <col min="3" max="3" width="19.453125" customWidth="1"/>
  </cols>
  <sheetData>
    <row r="1" spans="1:19" x14ac:dyDescent="0.35">
      <c r="B1" t="s">
        <v>10</v>
      </c>
      <c r="C1" t="s">
        <v>11</v>
      </c>
      <c r="D1" t="s">
        <v>1</v>
      </c>
      <c r="E1" s="1" t="s">
        <v>2</v>
      </c>
      <c r="F1" t="s">
        <v>3</v>
      </c>
      <c r="G1" t="s">
        <v>4</v>
      </c>
      <c r="H1" t="s">
        <v>12</v>
      </c>
      <c r="I1" t="s">
        <v>5</v>
      </c>
      <c r="J1" t="s">
        <v>6</v>
      </c>
      <c r="K1" t="s">
        <v>7</v>
      </c>
    </row>
    <row r="2" spans="1:19" x14ac:dyDescent="0.35">
      <c r="A2" t="s">
        <v>13</v>
      </c>
      <c r="B2" s="29" t="s">
        <v>59</v>
      </c>
      <c r="C2" s="30">
        <v>1.4870000000000001</v>
      </c>
      <c r="D2" s="30">
        <v>5.0409999999999995</v>
      </c>
      <c r="E2" s="30">
        <v>6.4450000000000003</v>
      </c>
      <c r="F2" s="30">
        <v>2.786</v>
      </c>
      <c r="G2" s="30">
        <v>7.9160000000000004</v>
      </c>
      <c r="H2" s="30">
        <v>2.8099999999999996</v>
      </c>
      <c r="I2" s="30">
        <v>1.93</v>
      </c>
      <c r="J2" s="30">
        <v>8.6720000000000006</v>
      </c>
      <c r="K2" s="30">
        <v>36.708112275927533</v>
      </c>
    </row>
    <row r="3" spans="1:19" x14ac:dyDescent="0.35">
      <c r="A3" t="s">
        <v>14</v>
      </c>
      <c r="B3" s="29" t="s">
        <v>52</v>
      </c>
      <c r="C3" s="31">
        <v>1.605</v>
      </c>
      <c r="D3" s="31">
        <v>5.0970000000000004</v>
      </c>
      <c r="E3" s="31">
        <v>6.5089999999999995</v>
      </c>
      <c r="F3" s="31">
        <v>2.8159999999999998</v>
      </c>
      <c r="G3" s="31">
        <v>8.2789999999999999</v>
      </c>
      <c r="H3" s="31">
        <v>2.7909999999999999</v>
      </c>
      <c r="I3" s="31">
        <v>2.1070000000000002</v>
      </c>
      <c r="J3" s="31">
        <v>8.9329999999999998</v>
      </c>
      <c r="K3" s="31">
        <v>37.694000000000003</v>
      </c>
    </row>
    <row r="4" spans="1:19" x14ac:dyDescent="0.35">
      <c r="A4" t="s">
        <v>15</v>
      </c>
      <c r="B4" s="32" t="s">
        <v>38</v>
      </c>
      <c r="C4" s="33">
        <v>1.615</v>
      </c>
      <c r="D4" s="33">
        <v>5.2290000000000001</v>
      </c>
      <c r="E4" s="33">
        <v>6.7010000000000005</v>
      </c>
      <c r="F4" s="33">
        <v>3.004</v>
      </c>
      <c r="G4" s="33">
        <v>8.1639999999999997</v>
      </c>
      <c r="H4" s="33">
        <v>2.8860000000000001</v>
      </c>
      <c r="I4" s="33">
        <v>2.1259999999999999</v>
      </c>
      <c r="J4" s="33">
        <v>9.1660000000000004</v>
      </c>
      <c r="K4" s="33">
        <v>38.512999999999998</v>
      </c>
    </row>
    <row r="5" spans="1:19" x14ac:dyDescent="0.35">
      <c r="A5" t="s">
        <v>16</v>
      </c>
      <c r="B5" s="32" t="s">
        <v>25</v>
      </c>
      <c r="C5" s="33">
        <v>1.75</v>
      </c>
      <c r="D5" s="33">
        <v>5.22</v>
      </c>
      <c r="E5" s="33">
        <v>6.9249999999999998</v>
      </c>
      <c r="F5" s="33">
        <v>3.0640000000000001</v>
      </c>
      <c r="G5" s="33">
        <v>7.9649999999999999</v>
      </c>
      <c r="H5" s="33">
        <v>2.9870000000000001</v>
      </c>
      <c r="I5" s="33">
        <v>2.1080000000000001</v>
      </c>
      <c r="J5" s="33">
        <v>9.2840000000000007</v>
      </c>
      <c r="K5" s="33">
        <v>38.99</v>
      </c>
    </row>
    <row r="6" spans="1:19" x14ac:dyDescent="0.35">
      <c r="A6" t="s">
        <v>17</v>
      </c>
      <c r="B6" s="32" t="s">
        <v>8</v>
      </c>
      <c r="C6" s="33">
        <v>1.8</v>
      </c>
      <c r="D6" s="33">
        <v>5.0659999999999998</v>
      </c>
      <c r="E6" s="33">
        <v>6.9039999999999999</v>
      </c>
      <c r="F6" s="33">
        <v>3.1379999999999999</v>
      </c>
      <c r="G6" s="33">
        <v>7.9909999999999997</v>
      </c>
      <c r="H6" s="33">
        <v>3.08</v>
      </c>
      <c r="I6" s="33">
        <v>2.1080000000000001</v>
      </c>
      <c r="J6" s="33">
        <v>9.4540000000000006</v>
      </c>
      <c r="K6" s="33">
        <v>39.127000000000002</v>
      </c>
    </row>
    <row r="7" spans="1:19" x14ac:dyDescent="0.35">
      <c r="A7" t="s">
        <v>18</v>
      </c>
      <c r="B7" s="32" t="s">
        <v>9</v>
      </c>
      <c r="C7" s="33">
        <v>1.85</v>
      </c>
      <c r="D7" s="33">
        <v>5.1520000000000001</v>
      </c>
      <c r="E7" s="33">
        <v>6.9190000000000005</v>
      </c>
      <c r="F7" s="33">
        <v>3.206</v>
      </c>
      <c r="G7" s="33">
        <v>8.2080000000000002</v>
      </c>
      <c r="H7" s="33">
        <v>3.1760000000000002</v>
      </c>
      <c r="I7" s="33">
        <v>2.1850000000000001</v>
      </c>
      <c r="J7" s="33">
        <v>9.4239999999999995</v>
      </c>
      <c r="K7" s="33">
        <v>39.597000000000001</v>
      </c>
    </row>
    <row r="8" spans="1:19" x14ac:dyDescent="0.35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9" x14ac:dyDescent="0.35">
      <c r="A9" t="s">
        <v>19</v>
      </c>
      <c r="B9" s="29" t="s">
        <v>59</v>
      </c>
      <c r="C9" s="30">
        <v>60.9</v>
      </c>
      <c r="D9" s="30">
        <v>197.733</v>
      </c>
      <c r="E9" s="30">
        <v>217.904</v>
      </c>
      <c r="F9" s="30">
        <v>101.67400000000001</v>
      </c>
      <c r="G9" s="30">
        <v>369.37799999999999</v>
      </c>
      <c r="H9" s="30">
        <v>62.987000000000002</v>
      </c>
      <c r="I9" s="30">
        <v>81.808999999999997</v>
      </c>
      <c r="J9" s="30">
        <v>328.95400000000001</v>
      </c>
      <c r="K9" s="30">
        <v>1364.5591055923092</v>
      </c>
      <c r="O9" s="1"/>
    </row>
    <row r="10" spans="1:19" x14ac:dyDescent="0.35">
      <c r="A10" t="s">
        <v>20</v>
      </c>
      <c r="B10" s="29" t="s">
        <v>52</v>
      </c>
      <c r="C10" s="35">
        <v>71.17240000000001</v>
      </c>
      <c r="D10" s="35">
        <v>256.60500000000002</v>
      </c>
      <c r="E10" s="35">
        <v>251.15720000000005</v>
      </c>
      <c r="F10" s="35">
        <v>120.4689</v>
      </c>
      <c r="G10" s="35">
        <v>430.33700000000005</v>
      </c>
      <c r="H10" s="35">
        <v>83.939000000000007</v>
      </c>
      <c r="I10" s="35">
        <v>98.997</v>
      </c>
      <c r="J10" s="35">
        <v>353.90000000000003</v>
      </c>
      <c r="K10" s="35">
        <v>1594.3020000000001</v>
      </c>
      <c r="L10" s="4"/>
      <c r="M10" s="4"/>
      <c r="N10" s="4"/>
      <c r="O10" s="4"/>
      <c r="P10" s="4"/>
      <c r="Q10" s="4"/>
      <c r="R10" s="4"/>
      <c r="S10" s="4"/>
    </row>
    <row r="11" spans="1:19" x14ac:dyDescent="0.35">
      <c r="A11" t="s">
        <v>21</v>
      </c>
      <c r="B11" s="2" t="s">
        <v>38</v>
      </c>
      <c r="C11" s="3">
        <v>78.718800000000002</v>
      </c>
      <c r="D11" s="3">
        <v>243.15</v>
      </c>
      <c r="E11" s="3">
        <v>294.57060000000001</v>
      </c>
      <c r="F11" s="3">
        <v>129.49100000000001</v>
      </c>
      <c r="G11" s="3">
        <v>404.0138</v>
      </c>
      <c r="H11" s="3">
        <v>89.036799999999999</v>
      </c>
      <c r="I11" s="3">
        <v>79.911500000000004</v>
      </c>
      <c r="J11" s="3">
        <v>359.66800000000001</v>
      </c>
      <c r="K11" s="3">
        <v>1627.2517</v>
      </c>
      <c r="M11" s="3"/>
    </row>
    <row r="12" spans="1:19" x14ac:dyDescent="0.35">
      <c r="A12" t="s">
        <v>22</v>
      </c>
      <c r="B12" s="2" t="s">
        <v>25</v>
      </c>
      <c r="C12" s="3">
        <v>82.404800000000009</v>
      </c>
      <c r="D12" s="3">
        <v>268.55700000000002</v>
      </c>
      <c r="E12" s="3">
        <v>274.36099999999999</v>
      </c>
      <c r="F12" s="3">
        <v>135.04300000000001</v>
      </c>
      <c r="G12" s="3">
        <v>399.66250000000002</v>
      </c>
      <c r="H12" s="3">
        <v>89.073000000000008</v>
      </c>
      <c r="I12" s="3">
        <v>89.979100000000003</v>
      </c>
      <c r="J12" s="3">
        <v>297.53000000000003</v>
      </c>
      <c r="K12" s="3">
        <v>1567.4567000000002</v>
      </c>
      <c r="M12" s="3"/>
    </row>
    <row r="13" spans="1:19" x14ac:dyDescent="0.35">
      <c r="A13" t="s">
        <v>23</v>
      </c>
      <c r="B13" s="2" t="s">
        <v>8</v>
      </c>
      <c r="C13" s="3">
        <v>77.353099999999998</v>
      </c>
      <c r="D13" s="3">
        <v>238.20400000000001</v>
      </c>
      <c r="E13" s="3">
        <v>222.58030000000002</v>
      </c>
      <c r="F13" s="3">
        <v>113.24300000000001</v>
      </c>
      <c r="G13" s="3">
        <v>346.76670000000001</v>
      </c>
      <c r="H13" s="3">
        <v>87.404000000000011</v>
      </c>
      <c r="I13" s="3">
        <v>83.901700000000005</v>
      </c>
      <c r="J13" s="3">
        <v>316.745</v>
      </c>
      <c r="K13" s="3">
        <v>1433.7236</v>
      </c>
      <c r="M13" s="3"/>
    </row>
    <row r="14" spans="1:19" x14ac:dyDescent="0.35">
      <c r="A14" t="s">
        <v>24</v>
      </c>
      <c r="B14" s="2" t="s">
        <v>9</v>
      </c>
      <c r="C14" s="3">
        <v>69.135300000000001</v>
      </c>
      <c r="D14" s="3">
        <v>252.96300000000002</v>
      </c>
      <c r="E14" s="3">
        <v>246.60480000000001</v>
      </c>
      <c r="F14" s="3">
        <v>138.43200000000002</v>
      </c>
      <c r="G14" s="3">
        <v>315.827</v>
      </c>
      <c r="H14" s="3">
        <v>60.28</v>
      </c>
      <c r="I14" s="3">
        <v>79.381700000000009</v>
      </c>
      <c r="J14" s="3">
        <v>238.95500000000001</v>
      </c>
      <c r="K14" s="3">
        <v>1316.4332000000002</v>
      </c>
      <c r="M14" s="3"/>
    </row>
    <row r="15" spans="1:19" x14ac:dyDescent="0.35">
      <c r="M15" s="3"/>
    </row>
    <row r="16" spans="1:19" x14ac:dyDescent="0.35">
      <c r="A16" t="s">
        <v>55</v>
      </c>
      <c r="C16">
        <v>1.7239999999999998</v>
      </c>
      <c r="D16">
        <v>5.1528</v>
      </c>
      <c r="E16">
        <v>6.7915999999999999</v>
      </c>
      <c r="F16">
        <v>3.0455999999999999</v>
      </c>
      <c r="G16">
        <v>8.1213999999999995</v>
      </c>
      <c r="H16">
        <v>2.984</v>
      </c>
      <c r="I16">
        <v>2.1268000000000002</v>
      </c>
      <c r="J16">
        <v>9.2522000000000002</v>
      </c>
      <c r="K16">
        <v>38.784200000000006</v>
      </c>
    </row>
    <row r="17" spans="1:11" x14ac:dyDescent="0.35">
      <c r="A17" t="s">
        <v>56</v>
      </c>
      <c r="C17">
        <v>75.756879999999995</v>
      </c>
      <c r="D17">
        <v>251.89580000000001</v>
      </c>
      <c r="E17">
        <v>257.85478000000001</v>
      </c>
      <c r="F17">
        <v>127.33558000000001</v>
      </c>
      <c r="G17">
        <v>379.32140000000004</v>
      </c>
      <c r="H17">
        <v>81.946560000000005</v>
      </c>
      <c r="I17">
        <v>86.434200000000004</v>
      </c>
      <c r="J17">
        <v>313.35959999999994</v>
      </c>
      <c r="K17">
        <v>1507.8334400000003</v>
      </c>
    </row>
    <row r="19" spans="1:11" x14ac:dyDescent="0.35">
      <c r="C19" t="s">
        <v>58</v>
      </c>
      <c r="D19" t="s">
        <v>57</v>
      </c>
    </row>
    <row r="20" spans="1:11" x14ac:dyDescent="0.35">
      <c r="B20" s="2" t="s">
        <v>9</v>
      </c>
      <c r="C20" s="2">
        <v>1316.4332000000002</v>
      </c>
      <c r="D20" s="2">
        <v>1507.8334400000003</v>
      </c>
    </row>
    <row r="21" spans="1:11" x14ac:dyDescent="0.35">
      <c r="B21" s="2" t="s">
        <v>8</v>
      </c>
      <c r="C21" s="2">
        <v>1433.7236</v>
      </c>
      <c r="D21" s="2">
        <v>1507.8334400000003</v>
      </c>
      <c r="F21" s="5"/>
    </row>
    <row r="22" spans="1:11" x14ac:dyDescent="0.35">
      <c r="B22" s="2" t="s">
        <v>25</v>
      </c>
      <c r="C22" s="2">
        <v>1567.4567000000002</v>
      </c>
      <c r="D22" s="2">
        <v>1507.8334400000003</v>
      </c>
    </row>
    <row r="23" spans="1:11" x14ac:dyDescent="0.35">
      <c r="B23" s="2" t="s">
        <v>38</v>
      </c>
      <c r="C23" s="2">
        <v>1627.2517</v>
      </c>
      <c r="D23" s="2">
        <v>1507.8334400000003</v>
      </c>
    </row>
    <row r="24" spans="1:11" x14ac:dyDescent="0.35">
      <c r="B24" t="s">
        <v>52</v>
      </c>
      <c r="C24" s="2">
        <v>1594.3020000000001</v>
      </c>
      <c r="D24" s="2">
        <v>1507.8334400000003</v>
      </c>
    </row>
    <row r="25" spans="1:11" x14ac:dyDescent="0.35">
      <c r="B25" t="s">
        <v>59</v>
      </c>
      <c r="C25" s="2">
        <v>1364.5591055923092</v>
      </c>
      <c r="D25" s="2">
        <v>1507.8334400000003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annexe_figure 1 &amp; 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2026-10-12T09:54:15Z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