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6\08-AOUT\Envoi MDD pour diffusion\"/>
    </mc:Choice>
  </mc:AlternateContent>
  <xr:revisionPtr revIDLastSave="0" documentId="13_ncr:1_{53D148A9-796E-46F9-9F38-297316FCFD6F}" xr6:coauthVersionLast="47" xr6:coauthVersionMax="47" xr10:uidLastSave="{00000000-0000-0000-0000-000000000000}"/>
  <bookViews>
    <workbookView xWindow="-120" yWindow="-120" windowWidth="24240" windowHeight="13020" tabRatio="687" activeTab="1" xr2:uid="{00000000-000D-0000-FFFF-FFFF00000000}"/>
  </bookViews>
  <sheets>
    <sheet name="Calendrier" sheetId="16" r:id="rId1"/>
    <sheet name="Figure 1" sheetId="86" r:id="rId2"/>
    <sheet name="Figure 2" sheetId="85" r:id="rId3"/>
    <sheet name="Figure 3" sheetId="88" r:id="rId4"/>
    <sheet name="Figure 4" sheetId="92" r:id="rId5"/>
    <sheet name="Figure 5" sheetId="89" r:id="rId6"/>
    <sheet name="Figure 6" sheetId="94" r:id="rId7"/>
    <sheet name="Figure 7" sheetId="93" r:id="rId8"/>
    <sheet name="Figure 8" sheetId="9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<sst xmlns="http://schemas.openxmlformats.org/spreadsheetml/2006/main" count="249" uniqueCount="153">
  <si>
    <t>%</t>
  </si>
  <si>
    <t>Millier d'ha</t>
  </si>
  <si>
    <t xml:space="preserve"> %</t>
  </si>
  <si>
    <t>Blé tendre</t>
  </si>
  <si>
    <t>Blé dur</t>
  </si>
  <si>
    <t>Orge, escourgeon</t>
  </si>
  <si>
    <t>Avoine</t>
  </si>
  <si>
    <t>Seigle</t>
  </si>
  <si>
    <t>Triticale</t>
  </si>
  <si>
    <t>Colza</t>
  </si>
  <si>
    <t>Lupin doux</t>
  </si>
  <si>
    <t>Surface</t>
  </si>
  <si>
    <t>Riz</t>
  </si>
  <si>
    <t>Maïs</t>
  </si>
  <si>
    <t>Tournesol</t>
  </si>
  <si>
    <t>Soja</t>
  </si>
  <si>
    <t>Betteraves</t>
  </si>
  <si>
    <t>Surface et production</t>
  </si>
  <si>
    <t>Blé tendre d'hiver</t>
  </si>
  <si>
    <t>Blé tendre de printemps</t>
  </si>
  <si>
    <t>Blé dur d'hiver</t>
  </si>
  <si>
    <t>Blé dur de printemps</t>
  </si>
  <si>
    <t>Avoine d'hiver</t>
  </si>
  <si>
    <t>Avoine de printemps</t>
  </si>
  <si>
    <t>Sorgho</t>
  </si>
  <si>
    <t>Colza d'hiver</t>
  </si>
  <si>
    <t>Colza de printemps</t>
  </si>
  <si>
    <t>Féveroles</t>
  </si>
  <si>
    <t>Pois secs</t>
  </si>
  <si>
    <t>Pommes de terre</t>
  </si>
  <si>
    <t>Jachère agronomique</t>
  </si>
  <si>
    <t>Déc</t>
  </si>
  <si>
    <t>Janv</t>
  </si>
  <si>
    <t>Fév</t>
  </si>
  <si>
    <t>Mars</t>
  </si>
  <si>
    <t>Avril</t>
  </si>
  <si>
    <t>Mai</t>
  </si>
  <si>
    <t>Juin</t>
  </si>
  <si>
    <t>Juillet</t>
  </si>
  <si>
    <t>Août</t>
  </si>
  <si>
    <t>Sept</t>
  </si>
  <si>
    <t>Oct</t>
  </si>
  <si>
    <t>Nov</t>
  </si>
  <si>
    <t>Pas de publication</t>
  </si>
  <si>
    <t>Orge de printemps</t>
  </si>
  <si>
    <t>Orge d'hiver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</si>
  <si>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</si>
  <si>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</si>
  <si>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</si>
  <si>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</si>
  <si>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</si>
  <si>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</si>
  <si>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</si>
  <si>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</si>
  <si>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</si>
  <si>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</si>
  <si>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</si>
  <si>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</si>
  <si>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</si>
  <si>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</si>
  <si>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</si>
  <si>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</si>
  <si>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</si>
  <si>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</si>
  <si>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</si>
  <si>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</si>
  <si>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</si>
  <si>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</si>
  <si>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</si>
  <si>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</si>
  <si>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</si>
  <si>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</si>
  <si>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</si>
  <si>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</si>
  <si>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</si>
  <si>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</si>
  <si>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Lentilles</t>
  </si>
  <si>
    <t>Pois chiches</t>
  </si>
  <si>
    <t>Chanvre</t>
  </si>
  <si>
    <t>Lin textile</t>
  </si>
  <si>
    <t>Calendrier des estimations pour les Info Rapides</t>
  </si>
  <si>
    <t>Pays</t>
  </si>
  <si>
    <t>Orge</t>
  </si>
  <si>
    <t>Allemagne</t>
  </si>
  <si>
    <t>Bulgarie</t>
  </si>
  <si>
    <t>Espagne</t>
  </si>
  <si>
    <t>Hongrie</t>
  </si>
  <si>
    <t>Italie</t>
  </si>
  <si>
    <t>Pologne</t>
  </si>
  <si>
    <t>Roumanie</t>
  </si>
  <si>
    <t>2025*</t>
  </si>
  <si>
    <t>Pois protéagineux</t>
  </si>
  <si>
    <t xml:space="preserve">      hiver</t>
  </si>
  <si>
    <t xml:space="preserve">      printemps</t>
  </si>
  <si>
    <t>Pommes de terre de féculerie</t>
  </si>
  <si>
    <t>Pommes de terre de conservation et demi-saison</t>
  </si>
  <si>
    <t xml:space="preserve">      semences</t>
  </si>
  <si>
    <t>Sorgho grain</t>
  </si>
  <si>
    <t>Maïs fourrage</t>
  </si>
  <si>
    <t>Rendement</t>
  </si>
  <si>
    <t>Production</t>
  </si>
  <si>
    <t>Jachères agronomiques</t>
  </si>
  <si>
    <t>Céréale</t>
  </si>
  <si>
    <t>q/ha</t>
  </si>
  <si>
    <t>Millier de tonnes</t>
  </si>
  <si>
    <t>Féveroles (et fèves)</t>
  </si>
  <si>
    <t>Culture</t>
  </si>
  <si>
    <t xml:space="preserve">    Pois purs</t>
  </si>
  <si>
    <t xml:space="preserve">    Mélanges pois - céréales</t>
  </si>
  <si>
    <t>France**</t>
  </si>
  <si>
    <t>UE 27***</t>
  </si>
  <si>
    <t>2026</t>
  </si>
  <si>
    <t>Évolution de la production 2026/2025</t>
  </si>
  <si>
    <t>Évolution de la production 2026 / Moyenne 2021-2025</t>
  </si>
  <si>
    <t>* Provisoire</t>
  </si>
  <si>
    <t>***Calcul SSP incluant la dernière estimation pour la France</t>
  </si>
  <si>
    <t>Total féveroles et pois protéagineux</t>
  </si>
  <si>
    <t>2026*</t>
  </si>
  <si>
    <r>
      <t>Source : Agreste – SAA 1996 à 2025 (semi-définitive pour 2025)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août 2026</t>
    </r>
  </si>
  <si>
    <t>Rendement et production de céréales à paille* en France de 1996 à 2026</t>
  </si>
  <si>
    <t>* Blés, orges, avoines, seigle, triticale (hors riz, autres céréales à paille et mélanges)</t>
  </si>
  <si>
    <r>
      <t>Estimations au 1</t>
    </r>
    <r>
      <rPr>
        <vertAlign val="superscript"/>
        <sz val="10"/>
        <rFont val="Marianne"/>
      </rPr>
      <t>er</t>
    </r>
    <r>
      <rPr>
        <sz val="10"/>
        <rFont val="Marianne"/>
      </rPr>
      <t xml:space="preserve"> août 2026 des récoltes de céréales*</t>
    </r>
  </si>
  <si>
    <r>
      <t>Source : Agreste – SAA 2021 à 2025 (semi-définitive pour 2025)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août 2026 </t>
    </r>
  </si>
  <si>
    <t>* Y compris semences</t>
  </si>
  <si>
    <t>Total céréales*</t>
  </si>
  <si>
    <t>**Blés, orges, avoines, seigle, triticale</t>
  </si>
  <si>
    <t>Total céréales à paille**</t>
  </si>
  <si>
    <t>1980</t>
  </si>
  <si>
    <t>1990</t>
  </si>
  <si>
    <t xml:space="preserve">           dont irrigué</t>
  </si>
  <si>
    <t xml:space="preserve">           dont non irrigué</t>
  </si>
  <si>
    <t>Source : Agreste – SAA 1980 à 2025 (semi-définitive pour 2025) et Estimations précoces de productions 2026 arrêtées au 1er août 2026</t>
  </si>
  <si>
    <r>
      <t>Estimations au 1</t>
    </r>
    <r>
      <rPr>
        <vertAlign val="superscript"/>
        <sz val="10"/>
        <rFont val="Marianne"/>
      </rPr>
      <t>er</t>
    </r>
    <r>
      <rPr>
        <sz val="10"/>
        <rFont val="Marianne"/>
      </rPr>
      <t xml:space="preserve"> août 2026 des récoltes d'oléo-protéagineux*</t>
    </r>
  </si>
  <si>
    <t>Autres oléagineux</t>
  </si>
  <si>
    <t>Total oléagineux</t>
  </si>
  <si>
    <r>
      <t>Source : Agreste – SAA 2021 à 2025 (semi-définitive pour 2025)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août 2026</t>
    </r>
  </si>
  <si>
    <t>Betteraves industrielles*</t>
  </si>
  <si>
    <t>* Hors semences</t>
  </si>
  <si>
    <t>Principales productions dans l'Union européenne (estimations disponibles au 1er août 2026)</t>
  </si>
  <si>
    <r>
      <t>Sources : Commission européenne, Eurostat, Agreste – SAA 2025 semi-définitive et Estimations précoces de productions 2026 arrêtées au 1</t>
    </r>
    <r>
      <rPr>
        <vertAlign val="superscript"/>
        <sz val="8"/>
        <color theme="1"/>
        <rFont val="Marianne"/>
      </rPr>
      <t>er</t>
    </r>
    <r>
      <rPr>
        <sz val="8"/>
        <color theme="1"/>
        <rFont val="Marianne"/>
      </rPr>
      <t xml:space="preserve"> août 2026</t>
    </r>
  </si>
  <si>
    <t>**Productions françaises rapportées au taux d'humidité standard de l'Union européenne (cf. encadré méthodologie)</t>
  </si>
  <si>
    <r>
      <t xml:space="preserve">Autres céréales </t>
    </r>
    <r>
      <rPr>
        <sz val="7.5"/>
        <rFont val="Marianne"/>
      </rPr>
      <t>(dont mélanges)</t>
    </r>
  </si>
  <si>
    <t>Rendement et production de maïs grain* en France de 1980 à 2026</t>
  </si>
  <si>
    <t>Estimations au 1er août 2026 des récoltes de pommes de terre et des surfaces de betteraves* et de jachères</t>
  </si>
  <si>
    <t>Rendement (t/ha)</t>
  </si>
  <si>
    <t>Production (Mt)</t>
  </si>
  <si>
    <t>Rendement et production de pommes de terre de conservation et demi-saison en France de 1990 à 2026</t>
  </si>
  <si>
    <t>Source : Agreste – SAA 1990 à 2025 (semi-définitive pour 2025) et Estimations précoces de productions 2026 arrêtées au 1er août 2026</t>
  </si>
  <si>
    <t>Rendement (q/ha)</t>
  </si>
  <si>
    <r>
      <t>Source : Agreste – SAA 1980 à 2025 (semi-définitive pour 2025)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août 2026</t>
    </r>
  </si>
  <si>
    <t>Rendement et production de tournesol en France de 1980 à 2026</t>
  </si>
  <si>
    <t xml:space="preserve">      grain***</t>
  </si>
  <si>
    <t>***Le total grain inclut aussi le maïs grain humide (MGH)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</si>
</sst>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0"/>
    <numFmt numFmtId="167" formatCode="0.0000000000"/>
  </numFmts>
  <fonts count="32" x14ac:knownFonts="1">
    <font>
      <sz val="11"/>
      <color theme="1"/>
      <name val="Calibri"/>
      <family val="2"/>
      <scheme val="minor"/>
    </font>
    <font>
      <sz val="8"/>
      <color theme="1"/>
      <name val="Marianne"/>
      <family val="3"/>
    </font>
    <font>
      <b/>
      <sz val="8"/>
      <color rgb="FF231F20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Marianne"/>
    </font>
    <font>
      <sz val="10"/>
      <color theme="1"/>
      <name val="Marianne"/>
    </font>
    <font>
      <b/>
      <sz val="9"/>
      <color theme="1"/>
      <name val="Marianne"/>
    </font>
    <font>
      <b/>
      <sz val="9"/>
      <name val="Marianne"/>
    </font>
    <font>
      <sz val="8"/>
      <color theme="0"/>
      <name val="Marianne"/>
    </font>
    <font>
      <vertAlign val="superscript"/>
      <sz val="8"/>
      <color theme="1"/>
      <name val="Marianne"/>
    </font>
    <font>
      <sz val="8"/>
      <name val="Marianne"/>
    </font>
    <font>
      <sz val="9"/>
      <name val="Marianne"/>
    </font>
    <font>
      <sz val="9"/>
      <color theme="0"/>
      <name val="Marianne"/>
    </font>
    <font>
      <sz val="11"/>
      <name val="Marianne"/>
    </font>
    <font>
      <vertAlign val="superscript"/>
      <sz val="8"/>
      <name val="Marianne"/>
    </font>
    <font>
      <sz val="8"/>
      <color theme="1"/>
      <name val="Marianne"/>
    </font>
    <font>
      <sz val="9"/>
      <color theme="1"/>
      <name val="Marianne"/>
    </font>
    <font>
      <sz val="11"/>
      <color theme="1"/>
      <name val="Marianne"/>
    </font>
    <font>
      <sz val="10"/>
      <color theme="0"/>
      <name val="Marianne"/>
    </font>
    <font>
      <vertAlign val="superscript"/>
      <sz val="10"/>
      <name val="Marianne"/>
    </font>
    <font>
      <b/>
      <sz val="8"/>
      <name val="Marianne"/>
    </font>
    <font>
      <sz val="7.5"/>
      <color theme="0"/>
      <name val="Marianne"/>
    </font>
    <font>
      <sz val="7"/>
      <color theme="1"/>
      <name val="Marianne"/>
    </font>
    <font>
      <sz val="8.5"/>
      <color theme="0"/>
      <name val="Marianne"/>
    </font>
    <font>
      <sz val="8.5"/>
      <name val="Marianne"/>
    </font>
    <font>
      <sz val="7.5"/>
      <name val="Marianne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/>
      <diagonal/>
    </border>
    <border>
      <left style="thin">
        <color rgb="FFBFBFBF"/>
      </left>
      <right style="medium">
        <color rgb="FFBFBFBF"/>
      </right>
      <top/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/>
      <bottom/>
      <diagonal/>
    </border>
    <border>
      <left style="thin">
        <color rgb="FFA6A6A6"/>
      </left>
      <right style="medium">
        <color rgb="FFBFBFBF"/>
      </right>
      <top style="thin">
        <color rgb="FFA6A6A6"/>
      </top>
      <bottom style="thin">
        <color rgb="FFA6A6A6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125">
    <xf numFmtId="0" fontId="0" fillId="0" borderId="0" xfId="0"/>
    <xf numFmtId="0" fontId="2" fillId="0" borderId="0" xfId="0" applyFont="1" applyAlignment="1">
      <alignment vertical="center"/>
    </xf>
    <xf numFmtId="3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4" fillId="3" borderId="0" xfId="0" applyFont="1" applyFill="1"/>
    <xf numFmtId="0" fontId="6" fillId="0" borderId="0" xfId="2"/>
    <xf numFmtId="0" fontId="1" fillId="0" borderId="0" xfId="2" applyFont="1" applyAlignment="1">
      <alignment vertical="center"/>
    </xf>
    <xf numFmtId="3" fontId="6" fillId="0" borderId="0" xfId="2" applyNumberFormat="1"/>
    <xf numFmtId="165" fontId="6" fillId="0" borderId="0" xfId="2" applyNumberFormat="1"/>
    <xf numFmtId="4" fontId="6" fillId="0" borderId="0" xfId="2" applyNumberFormat="1"/>
    <xf numFmtId="0" fontId="7" fillId="0" borderId="0" xfId="1" applyFont="1"/>
    <xf numFmtId="164" fontId="7" fillId="0" borderId="0" xfId="1" applyNumberFormat="1" applyFont="1"/>
    <xf numFmtId="1" fontId="7" fillId="0" borderId="0" xfId="1" applyNumberFormat="1" applyFo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16" fillId="0" borderId="0" xfId="1" applyFont="1"/>
    <xf numFmtId="0" fontId="16" fillId="0" borderId="4" xfId="1" applyFont="1" applyBorder="1"/>
    <xf numFmtId="0" fontId="17" fillId="0" borderId="1" xfId="1" applyFont="1" applyBorder="1"/>
    <xf numFmtId="164" fontId="17" fillId="0" borderId="1" xfId="1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0" fontId="19" fillId="0" borderId="0" xfId="0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4" fillId="3" borderId="1" xfId="0" applyFont="1" applyFill="1" applyBorder="1" applyAlignment="1">
      <alignment horizontal="center" vertical="center" wrapText="1"/>
    </xf>
    <xf numFmtId="0" fontId="7" fillId="4" borderId="0" xfId="1" applyFont="1" applyFill="1"/>
    <xf numFmtId="1" fontId="7" fillId="4" borderId="0" xfId="1" applyNumberFormat="1" applyFont="1" applyFill="1"/>
    <xf numFmtId="0" fontId="0" fillId="4" borderId="0" xfId="0" applyFill="1" applyProtection="1">
      <protection locked="0"/>
    </xf>
    <xf numFmtId="0" fontId="0" fillId="4" borderId="0" xfId="0" quotePrefix="1" applyFill="1" applyProtection="1">
      <protection locked="0"/>
    </xf>
    <xf numFmtId="0" fontId="0" fillId="0" borderId="0" xfId="0" quotePrefix="1" applyProtection="1">
      <protection locked="0"/>
    </xf>
    <xf numFmtId="0" fontId="0" fillId="0" borderId="0" xfId="0" applyProtection="1">
      <protection locked="0"/>
    </xf>
    <xf numFmtId="0" fontId="18" fillId="3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1" fillId="0" borderId="0" xfId="1" applyFont="1"/>
    <xf numFmtId="0" fontId="21" fillId="0" borderId="4" xfId="1" applyFont="1" applyBorder="1"/>
    <xf numFmtId="0" fontId="22" fillId="0" borderId="1" xfId="1" applyFont="1" applyBorder="1"/>
    <xf numFmtId="164" fontId="22" fillId="0" borderId="1" xfId="1" applyNumberFormat="1" applyFont="1" applyBorder="1" applyAlignment="1">
      <alignment horizontal="center"/>
    </xf>
    <xf numFmtId="0" fontId="26" fillId="0" borderId="0" xfId="0" applyFont="1" applyAlignment="1">
      <alignment vertical="center"/>
    </xf>
    <xf numFmtId="0" fontId="17" fillId="0" borderId="5" xfId="0" applyFont="1" applyBorder="1" applyAlignment="1">
      <alignment vertical="center" wrapText="1"/>
    </xf>
    <xf numFmtId="3" fontId="17" fillId="0" borderId="5" xfId="0" applyNumberFormat="1" applyFont="1" applyBorder="1" applyAlignment="1">
      <alignment vertical="center"/>
    </xf>
    <xf numFmtId="164" fontId="17" fillId="0" borderId="5" xfId="0" applyNumberFormat="1" applyFont="1" applyBorder="1" applyAlignment="1">
      <alignment vertical="center"/>
    </xf>
    <xf numFmtId="164" fontId="17" fillId="0" borderId="5" xfId="0" applyNumberFormat="1" applyFont="1" applyBorder="1" applyAlignment="1">
      <alignment horizontal="right" vertical="center"/>
    </xf>
    <xf numFmtId="0" fontId="13" fillId="2" borderId="5" xfId="0" applyFont="1" applyFill="1" applyBorder="1" applyAlignment="1">
      <alignment vertical="center" wrapText="1"/>
    </xf>
    <xf numFmtId="3" fontId="13" fillId="2" borderId="5" xfId="0" applyNumberFormat="1" applyFont="1" applyFill="1" applyBorder="1" applyAlignment="1">
      <alignment vertical="center"/>
    </xf>
    <xf numFmtId="164" fontId="13" fillId="2" borderId="5" xfId="0" applyNumberFormat="1" applyFont="1" applyFill="1" applyBorder="1" applyAlignment="1">
      <alignment vertical="center"/>
    </xf>
    <xf numFmtId="0" fontId="16" fillId="0" borderId="0" xfId="0" applyFont="1"/>
    <xf numFmtId="164" fontId="17" fillId="0" borderId="5" xfId="0" applyNumberFormat="1" applyFont="1" applyBorder="1" applyAlignment="1">
      <alignment horizontal="center" vertical="center"/>
    </xf>
    <xf numFmtId="164" fontId="13" fillId="2" borderId="5" xfId="0" applyNumberFormat="1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3" fontId="17" fillId="0" borderId="3" xfId="0" applyNumberFormat="1" applyFont="1" applyBorder="1" applyAlignment="1">
      <alignment vertical="center"/>
    </xf>
    <xf numFmtId="164" fontId="17" fillId="0" borderId="3" xfId="0" applyNumberFormat="1" applyFont="1" applyBorder="1" applyAlignment="1">
      <alignment horizontal="right" vertical="center"/>
    </xf>
    <xf numFmtId="0" fontId="23" fillId="0" borderId="0" xfId="2" applyFont="1"/>
    <xf numFmtId="0" fontId="21" fillId="0" borderId="0" xfId="2" applyFont="1" applyAlignment="1">
      <alignment vertical="center"/>
    </xf>
    <xf numFmtId="0" fontId="28" fillId="0" borderId="0" xfId="2" applyFont="1" applyAlignment="1">
      <alignment vertical="center"/>
    </xf>
    <xf numFmtId="0" fontId="17" fillId="0" borderId="5" xfId="2" applyFont="1" applyBorder="1" applyAlignment="1">
      <alignment horizontal="left" vertical="center" wrapText="1"/>
    </xf>
    <xf numFmtId="0" fontId="13" fillId="2" borderId="5" xfId="2" applyFont="1" applyFill="1" applyBorder="1" applyAlignment="1">
      <alignment horizontal="left" vertical="center" wrapText="1"/>
    </xf>
    <xf numFmtId="0" fontId="18" fillId="3" borderId="2" xfId="2" applyFont="1" applyFill="1" applyBorder="1" applyAlignment="1">
      <alignment horizontal="center" vertical="center"/>
    </xf>
    <xf numFmtId="0" fontId="18" fillId="3" borderId="11" xfId="2" applyFont="1" applyFill="1" applyBorder="1" applyAlignment="1">
      <alignment horizontal="center" vertical="center"/>
    </xf>
    <xf numFmtId="3" fontId="22" fillId="4" borderId="2" xfId="2" applyNumberFormat="1" applyFont="1" applyFill="1" applyBorder="1" applyAlignment="1">
      <alignment horizontal="center" vertical="center"/>
    </xf>
    <xf numFmtId="3" fontId="22" fillId="4" borderId="11" xfId="2" applyNumberFormat="1" applyFont="1" applyFill="1" applyBorder="1" applyAlignment="1">
      <alignment horizontal="center" vertical="center"/>
    </xf>
    <xf numFmtId="3" fontId="12" fillId="2" borderId="2" xfId="2" applyNumberFormat="1" applyFont="1" applyFill="1" applyBorder="1" applyAlignment="1">
      <alignment horizontal="center" vertical="center"/>
    </xf>
    <xf numFmtId="3" fontId="12" fillId="2" borderId="11" xfId="2" applyNumberFormat="1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vertical="center" wrapText="1"/>
    </xf>
    <xf numFmtId="164" fontId="17" fillId="0" borderId="3" xfId="0" applyNumberFormat="1" applyFont="1" applyBorder="1" applyAlignment="1">
      <alignment horizontal="center" vertical="center"/>
    </xf>
    <xf numFmtId="0" fontId="17" fillId="4" borderId="6" xfId="0" applyFont="1" applyFill="1" applyBorder="1" applyAlignment="1">
      <alignment vertical="center" wrapText="1"/>
    </xf>
    <xf numFmtId="3" fontId="17" fillId="4" borderId="6" xfId="0" applyNumberFormat="1" applyFont="1" applyFill="1" applyBorder="1" applyAlignment="1">
      <alignment vertical="center"/>
    </xf>
    <xf numFmtId="164" fontId="17" fillId="4" borderId="6" xfId="0" applyNumberFormat="1" applyFont="1" applyFill="1" applyBorder="1" applyAlignment="1">
      <alignment vertical="center"/>
    </xf>
    <xf numFmtId="164" fontId="17" fillId="4" borderId="6" xfId="0" applyNumberFormat="1" applyFont="1" applyFill="1" applyBorder="1" applyAlignment="1">
      <alignment horizontal="right" vertical="center"/>
    </xf>
    <xf numFmtId="164" fontId="17" fillId="4" borderId="6" xfId="0" applyNumberFormat="1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vertical="center" wrapText="1"/>
    </xf>
    <xf numFmtId="3" fontId="17" fillId="4" borderId="8" xfId="0" applyNumberFormat="1" applyFont="1" applyFill="1" applyBorder="1" applyAlignment="1">
      <alignment vertical="center"/>
    </xf>
    <xf numFmtId="164" fontId="17" fillId="4" borderId="8" xfId="0" applyNumberFormat="1" applyFont="1" applyFill="1" applyBorder="1" applyAlignment="1">
      <alignment vertical="center"/>
    </xf>
    <xf numFmtId="164" fontId="17" fillId="4" borderId="8" xfId="0" applyNumberFormat="1" applyFont="1" applyFill="1" applyBorder="1" applyAlignment="1">
      <alignment horizontal="right" vertical="center"/>
    </xf>
    <xf numFmtId="164" fontId="17" fillId="4" borderId="8" xfId="0" applyNumberFormat="1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vertical="center" wrapText="1"/>
    </xf>
    <xf numFmtId="3" fontId="17" fillId="4" borderId="7" xfId="0" applyNumberFormat="1" applyFont="1" applyFill="1" applyBorder="1" applyAlignment="1">
      <alignment vertical="center"/>
    </xf>
    <xf numFmtId="164" fontId="17" fillId="4" borderId="7" xfId="0" applyNumberFormat="1" applyFont="1" applyFill="1" applyBorder="1" applyAlignment="1">
      <alignment vertical="center"/>
    </xf>
    <xf numFmtId="164" fontId="17" fillId="4" borderId="7" xfId="0" applyNumberFormat="1" applyFont="1" applyFill="1" applyBorder="1" applyAlignment="1">
      <alignment horizontal="right" vertical="center"/>
    </xf>
    <xf numFmtId="164" fontId="17" fillId="4" borderId="7" xfId="0" applyNumberFormat="1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vertical="center" wrapText="1"/>
    </xf>
    <xf numFmtId="164" fontId="21" fillId="0" borderId="0" xfId="1" applyNumberFormat="1" applyFont="1"/>
    <xf numFmtId="166" fontId="14" fillId="3" borderId="1" xfId="0" applyNumberFormat="1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3" fontId="17" fillId="4" borderId="9" xfId="0" applyNumberFormat="1" applyFont="1" applyFill="1" applyBorder="1" applyAlignment="1">
      <alignment vertical="center"/>
    </xf>
    <xf numFmtId="3" fontId="17" fillId="4" borderId="12" xfId="0" applyNumberFormat="1" applyFont="1" applyFill="1" applyBorder="1" applyAlignment="1">
      <alignment vertical="center"/>
    </xf>
    <xf numFmtId="3" fontId="17" fillId="4" borderId="10" xfId="0" applyNumberFormat="1" applyFont="1" applyFill="1" applyBorder="1" applyAlignment="1">
      <alignment vertical="center"/>
    </xf>
    <xf numFmtId="3" fontId="17" fillId="0" borderId="11" xfId="0" applyNumberFormat="1" applyFont="1" applyBorder="1" applyAlignment="1">
      <alignment vertical="center"/>
    </xf>
    <xf numFmtId="3" fontId="13" fillId="2" borderId="11" xfId="0" applyNumberFormat="1" applyFont="1" applyFill="1" applyBorder="1" applyAlignment="1">
      <alignment vertical="center"/>
    </xf>
    <xf numFmtId="164" fontId="16" fillId="0" borderId="0" xfId="1" applyNumberFormat="1" applyFont="1"/>
    <xf numFmtId="3" fontId="22" fillId="4" borderId="13" xfId="2" applyNumberFormat="1" applyFont="1" applyFill="1" applyBorder="1" applyAlignment="1">
      <alignment horizontal="center" vertical="center"/>
    </xf>
    <xf numFmtId="3" fontId="12" fillId="2" borderId="13" xfId="2" applyNumberFormat="1" applyFont="1" applyFill="1" applyBorder="1" applyAlignment="1">
      <alignment horizontal="center" vertical="center"/>
    </xf>
    <xf numFmtId="3" fontId="17" fillId="0" borderId="14" xfId="0" applyNumberFormat="1" applyFont="1" applyBorder="1" applyAlignment="1">
      <alignment vertical="center"/>
    </xf>
    <xf numFmtId="0" fontId="30" fillId="0" borderId="5" xfId="0" applyFont="1" applyBorder="1" applyAlignment="1">
      <alignment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3" fontId="17" fillId="4" borderId="16" xfId="0" applyNumberFormat="1" applyFont="1" applyFill="1" applyBorder="1" applyAlignment="1">
      <alignment vertical="center"/>
    </xf>
    <xf numFmtId="3" fontId="17" fillId="4" borderId="18" xfId="0" applyNumberFormat="1" applyFont="1" applyFill="1" applyBorder="1" applyAlignment="1">
      <alignment vertical="center"/>
    </xf>
    <xf numFmtId="3" fontId="17" fillId="4" borderId="17" xfId="0" applyNumberFormat="1" applyFont="1" applyFill="1" applyBorder="1" applyAlignment="1">
      <alignment vertical="center"/>
    </xf>
    <xf numFmtId="3" fontId="17" fillId="0" borderId="15" xfId="0" applyNumberFormat="1" applyFont="1" applyBorder="1" applyAlignment="1">
      <alignment vertical="center"/>
    </xf>
    <xf numFmtId="3" fontId="13" fillId="2" borderId="15" xfId="0" applyNumberFormat="1" applyFont="1" applyFill="1" applyBorder="1" applyAlignment="1">
      <alignment vertical="center"/>
    </xf>
    <xf numFmtId="3" fontId="17" fillId="0" borderId="19" xfId="0" applyNumberFormat="1" applyFont="1" applyBorder="1" applyAlignment="1">
      <alignment vertical="center"/>
    </xf>
    <xf numFmtId="0" fontId="18" fillId="3" borderId="13" xfId="2" applyFont="1" applyFill="1" applyBorder="1" applyAlignment="1">
      <alignment horizontal="center" vertical="center"/>
    </xf>
    <xf numFmtId="167" fontId="16" fillId="0" borderId="0" xfId="1" applyNumberFormat="1" applyFont="1"/>
    <xf numFmtId="164" fontId="17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left" vertical="center"/>
    </xf>
    <xf numFmtId="0" fontId="18" fillId="3" borderId="5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8" fillId="3" borderId="11" xfId="2" applyFont="1" applyFill="1" applyBorder="1" applyAlignment="1">
      <alignment horizontal="center" vertical="center" wrapText="1"/>
    </xf>
    <xf numFmtId="0" fontId="18" fillId="3" borderId="5" xfId="2" applyFont="1" applyFill="1" applyBorder="1" applyAlignment="1">
      <alignment horizontal="center" vertical="center" wrapText="1"/>
    </xf>
    <xf numFmtId="0" fontId="18" fillId="3" borderId="5" xfId="2" applyFont="1" applyFill="1" applyBorder="1" applyAlignment="1">
      <alignment horizontal="left" vertical="center"/>
    </xf>
    <xf numFmtId="0" fontId="29" fillId="3" borderId="2" xfId="2" applyFont="1" applyFill="1" applyBorder="1" applyAlignment="1">
      <alignment horizontal="center" vertical="center"/>
    </xf>
    <xf numFmtId="0" fontId="29" fillId="3" borderId="13" xfId="2" applyFont="1" applyFill="1" applyBorder="1" applyAlignment="1">
      <alignment horizontal="center" vertical="center"/>
    </xf>
    <xf numFmtId="0" fontId="29" fillId="3" borderId="11" xfId="2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1AF2912-7B9B-419D-9660-AC2DFEE6FB66}"/>
  </cellStyles>
  <dxfs count="0"/>
  <tableStyles count="0" defaultTableStyle="TableStyleMedium2" defaultPivotStyle="PivotStyleLight16"/>
  <colors>
    <mruColors>
      <color rgb="FFBFBFBF"/>
      <color rgb="FFC8D6EE"/>
      <color rgb="FF54002A"/>
      <color rgb="FF660033"/>
      <color rgb="FF000099"/>
      <color rgb="FF465F9D"/>
      <color rgb="FF006600"/>
      <color rgb="FFAD4847"/>
      <color rgb="FF4F75C1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45557736111472E-2"/>
          <c:y val="9.7669612869687158E-2"/>
          <c:w val="0.8616799965956472"/>
          <c:h val="0.742608901613941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1'!$A$4</c:f>
              <c:strCache>
                <c:ptCount val="1"/>
                <c:pt idx="0">
                  <c:v>Production (Mt)</c:v>
                </c:pt>
              </c:strCache>
            </c:strRef>
          </c:tx>
          <c:spPr>
            <a:ln w="3175">
              <a:solidFill>
                <a:srgbClr val="5B9BD5"/>
              </a:solidFill>
            </a:ln>
          </c:spPr>
          <c:invertIfNegative val="0"/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964-437D-892A-ED6525E3953D}"/>
              </c:ext>
            </c:extLst>
          </c:dPt>
          <c:dPt>
            <c:idx val="46"/>
            <c:invertIfNegative val="0"/>
            <c:bubble3D val="0"/>
            <c:spPr>
              <a:pattFill prst="wdUpDiag">
                <a:fgClr>
                  <a:schemeClr val="accent1"/>
                </a:fgClr>
                <a:bgClr>
                  <a:schemeClr val="bg1"/>
                </a:bgClr>
              </a:pattFill>
              <a:ln w="3175"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0964-437D-892A-ED6525E3953D}"/>
              </c:ext>
            </c:extLst>
          </c:dPt>
          <c:cat>
            <c:strRef>
              <c:f>'Figure 1'!$B$2:$AV$2</c:f>
              <c:strCache>
                <c:ptCount val="47"/>
                <c:pt idx="0">
                  <c:v>1980</c:v>
                </c:pt>
                <c:pt idx="1">
                  <c:v>81</c:v>
                </c:pt>
                <c:pt idx="2">
                  <c:v>82</c:v>
                </c:pt>
                <c:pt idx="3">
                  <c:v>83</c:v>
                </c:pt>
                <c:pt idx="4">
                  <c:v>84</c:v>
                </c:pt>
                <c:pt idx="5">
                  <c:v>85</c:v>
                </c:pt>
                <c:pt idx="6">
                  <c:v>86</c:v>
                </c:pt>
                <c:pt idx="7">
                  <c:v>87</c:v>
                </c:pt>
                <c:pt idx="8">
                  <c:v>88</c:v>
                </c:pt>
                <c:pt idx="9">
                  <c:v>89</c:v>
                </c:pt>
                <c:pt idx="10">
                  <c:v>1990</c:v>
                </c:pt>
                <c:pt idx="11">
                  <c:v>91</c:v>
                </c:pt>
                <c:pt idx="12">
                  <c:v>92</c:v>
                </c:pt>
                <c:pt idx="13">
                  <c:v>93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97</c:v>
                </c:pt>
                <c:pt idx="18">
                  <c:v>98</c:v>
                </c:pt>
                <c:pt idx="19">
                  <c:v>99</c:v>
                </c:pt>
                <c:pt idx="20">
                  <c:v>2000</c:v>
                </c:pt>
                <c:pt idx="21">
                  <c:v>01</c:v>
                </c:pt>
                <c:pt idx="22">
                  <c:v>02</c:v>
                </c:pt>
                <c:pt idx="23">
                  <c:v>03</c:v>
                </c:pt>
                <c:pt idx="24">
                  <c:v>04</c:v>
                </c:pt>
                <c:pt idx="25">
                  <c:v>05</c:v>
                </c:pt>
                <c:pt idx="26">
                  <c:v>06</c:v>
                </c:pt>
                <c:pt idx="27">
                  <c:v>07</c:v>
                </c:pt>
                <c:pt idx="28">
                  <c:v>08</c:v>
                </c:pt>
                <c:pt idx="29">
                  <c:v>09</c:v>
                </c:pt>
                <c:pt idx="30">
                  <c:v>2010</c:v>
                </c:pt>
                <c:pt idx="31">
                  <c:v>11</c:v>
                </c:pt>
                <c:pt idx="32">
                  <c:v>12</c:v>
                </c:pt>
                <c:pt idx="33">
                  <c:v>13</c:v>
                </c:pt>
                <c:pt idx="34">
                  <c:v>14</c:v>
                </c:pt>
                <c:pt idx="35">
                  <c:v>15</c:v>
                </c:pt>
                <c:pt idx="36">
                  <c:v>16</c:v>
                </c:pt>
                <c:pt idx="37">
                  <c:v>17</c:v>
                </c:pt>
                <c:pt idx="38">
                  <c:v>18</c:v>
                </c:pt>
                <c:pt idx="39">
                  <c:v>19</c:v>
                </c:pt>
                <c:pt idx="40">
                  <c:v>2020</c:v>
                </c:pt>
                <c:pt idx="41">
                  <c:v>21</c:v>
                </c:pt>
                <c:pt idx="42">
                  <c:v>22</c:v>
                </c:pt>
                <c:pt idx="43">
                  <c:v>23</c:v>
                </c:pt>
                <c:pt idx="44">
                  <c:v>24</c:v>
                </c:pt>
                <c:pt idx="45">
                  <c:v>25</c:v>
                </c:pt>
                <c:pt idx="46">
                  <c:v>2026</c:v>
                </c:pt>
              </c:strCache>
            </c:strRef>
          </c:cat>
          <c:val>
            <c:numRef>
              <c:f>'Figure 1'!$B$4:$AV$4</c:f>
              <c:numCache>
                <c:formatCode>0.0</c:formatCode>
                <c:ptCount val="47"/>
                <c:pt idx="0">
                  <c:v>9.3233798000000014</c:v>
                </c:pt>
                <c:pt idx="1">
                  <c:v>9.1458450000000031</c:v>
                </c:pt>
                <c:pt idx="2">
                  <c:v>10.446284100000002</c:v>
                </c:pt>
                <c:pt idx="3">
                  <c:v>10.514606800000003</c:v>
                </c:pt>
                <c:pt idx="4">
                  <c:v>10.483568100000005</c:v>
                </c:pt>
                <c:pt idx="5">
                  <c:v>12.447782700000005</c:v>
                </c:pt>
                <c:pt idx="6">
                  <c:v>11.675429600000005</c:v>
                </c:pt>
                <c:pt idx="7">
                  <c:v>12.470048000000006</c:v>
                </c:pt>
                <c:pt idx="8">
                  <c:v>14.696824900000006</c:v>
                </c:pt>
                <c:pt idx="9">
                  <c:v>13.345137700000002</c:v>
                </c:pt>
                <c:pt idx="10">
                  <c:v>9.3807212000000035</c:v>
                </c:pt>
                <c:pt idx="11">
                  <c:v>12.796831100000004</c:v>
                </c:pt>
                <c:pt idx="12">
                  <c:v>14.822656500000004</c:v>
                </c:pt>
                <c:pt idx="13">
                  <c:v>14.726034700000003</c:v>
                </c:pt>
                <c:pt idx="14">
                  <c:v>12.816279399999999</c:v>
                </c:pt>
                <c:pt idx="15">
                  <c:v>12.583865900000001</c:v>
                </c:pt>
                <c:pt idx="16">
                  <c:v>14.3189279</c:v>
                </c:pt>
                <c:pt idx="17">
                  <c:v>16.5349878</c:v>
                </c:pt>
                <c:pt idx="18">
                  <c:v>14.8854951</c:v>
                </c:pt>
                <c:pt idx="19">
                  <c:v>15.354734800000003</c:v>
                </c:pt>
                <c:pt idx="20">
                  <c:v>15.877779900000002</c:v>
                </c:pt>
                <c:pt idx="21">
                  <c:v>16.3214021</c:v>
                </c:pt>
                <c:pt idx="22">
                  <c:v>16.227015599999998</c:v>
                </c:pt>
                <c:pt idx="23">
                  <c:v>11.771921400000002</c:v>
                </c:pt>
                <c:pt idx="24">
                  <c:v>15.742160200000001</c:v>
                </c:pt>
                <c:pt idx="25">
                  <c:v>13.421239799999999</c:v>
                </c:pt>
                <c:pt idx="26">
                  <c:v>12.568837400000001</c:v>
                </c:pt>
                <c:pt idx="27">
                  <c:v>14.5799919</c:v>
                </c:pt>
                <c:pt idx="28">
                  <c:v>16.152318299999997</c:v>
                </c:pt>
                <c:pt idx="29">
                  <c:v>15.677839100000003</c:v>
                </c:pt>
                <c:pt idx="30">
                  <c:v>14.246644500000002</c:v>
                </c:pt>
                <c:pt idx="31">
                  <c:v>16.240808800000003</c:v>
                </c:pt>
                <c:pt idx="32">
                  <c:v>15.714319400000003</c:v>
                </c:pt>
                <c:pt idx="33">
                  <c:v>15.259805000000002</c:v>
                </c:pt>
                <c:pt idx="34">
                  <c:v>18.800560699999998</c:v>
                </c:pt>
                <c:pt idx="35">
                  <c:v>14.117662700000002</c:v>
                </c:pt>
                <c:pt idx="36">
                  <c:v>11.975853099999998</c:v>
                </c:pt>
                <c:pt idx="37">
                  <c:v>14.694912800000003</c:v>
                </c:pt>
                <c:pt idx="38">
                  <c:v>12.9098661</c:v>
                </c:pt>
                <c:pt idx="39">
                  <c:v>13.128834700000001</c:v>
                </c:pt>
                <c:pt idx="40">
                  <c:v>13.889210300000002</c:v>
                </c:pt>
                <c:pt idx="41">
                  <c:v>15.540666999999999</c:v>
                </c:pt>
                <c:pt idx="42">
                  <c:v>11.005784999999999</c:v>
                </c:pt>
                <c:pt idx="43">
                  <c:v>12.986856700000001</c:v>
                </c:pt>
                <c:pt idx="44">
                  <c:v>14.851828900000001</c:v>
                </c:pt>
                <c:pt idx="45">
                  <c:v>13.9123699</c:v>
                </c:pt>
                <c:pt idx="46">
                  <c:v>9.0037466999999989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79-4933-996E-B1EAD1DA3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1'!$A$3</c:f>
              <c:strCache>
                <c:ptCount val="1"/>
                <c:pt idx="0">
                  <c:v>Rendement (q/ha)</c:v>
                </c:pt>
              </c:strCache>
            </c:strRef>
          </c:tx>
          <c:spPr>
            <a:ln w="14605">
              <a:solidFill>
                <a:srgbClr val="660033"/>
              </a:solidFill>
            </a:ln>
          </c:spPr>
          <c:marker>
            <c:symbol val="none"/>
          </c:marker>
          <c:dPt>
            <c:idx val="46"/>
            <c:bubble3D val="0"/>
            <c:spPr>
              <a:ln w="14605">
                <a:solidFill>
                  <a:srgbClr val="660033"/>
                </a:solidFill>
                <a:prstDash val="sysDash"/>
              </a:ln>
            </c:spPr>
            <c:extLst>
              <c:ext xmlns:c16="http://schemas.microsoft.com/office/drawing/2014/chart" uri="{C3380CC4-5D6E-409C-BE32-E72D297353CC}">
                <c16:uniqueId val="{00000004-0964-437D-892A-ED6525E3953D}"/>
              </c:ext>
            </c:extLst>
          </c:dPt>
          <c:cat>
            <c:strRef>
              <c:f>'Figure 1'!$B$2:$AV$2</c:f>
              <c:strCache>
                <c:ptCount val="47"/>
                <c:pt idx="0">
                  <c:v>1980</c:v>
                </c:pt>
                <c:pt idx="1">
                  <c:v>81</c:v>
                </c:pt>
                <c:pt idx="2">
                  <c:v>82</c:v>
                </c:pt>
                <c:pt idx="3">
                  <c:v>83</c:v>
                </c:pt>
                <c:pt idx="4">
                  <c:v>84</c:v>
                </c:pt>
                <c:pt idx="5">
                  <c:v>85</c:v>
                </c:pt>
                <c:pt idx="6">
                  <c:v>86</c:v>
                </c:pt>
                <c:pt idx="7">
                  <c:v>87</c:v>
                </c:pt>
                <c:pt idx="8">
                  <c:v>88</c:v>
                </c:pt>
                <c:pt idx="9">
                  <c:v>89</c:v>
                </c:pt>
                <c:pt idx="10">
                  <c:v>1990</c:v>
                </c:pt>
                <c:pt idx="11">
                  <c:v>91</c:v>
                </c:pt>
                <c:pt idx="12">
                  <c:v>92</c:v>
                </c:pt>
                <c:pt idx="13">
                  <c:v>93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97</c:v>
                </c:pt>
                <c:pt idx="18">
                  <c:v>98</c:v>
                </c:pt>
                <c:pt idx="19">
                  <c:v>99</c:v>
                </c:pt>
                <c:pt idx="20">
                  <c:v>2000</c:v>
                </c:pt>
                <c:pt idx="21">
                  <c:v>01</c:v>
                </c:pt>
                <c:pt idx="22">
                  <c:v>02</c:v>
                </c:pt>
                <c:pt idx="23">
                  <c:v>03</c:v>
                </c:pt>
                <c:pt idx="24">
                  <c:v>04</c:v>
                </c:pt>
                <c:pt idx="25">
                  <c:v>05</c:v>
                </c:pt>
                <c:pt idx="26">
                  <c:v>06</c:v>
                </c:pt>
                <c:pt idx="27">
                  <c:v>07</c:v>
                </c:pt>
                <c:pt idx="28">
                  <c:v>08</c:v>
                </c:pt>
                <c:pt idx="29">
                  <c:v>09</c:v>
                </c:pt>
                <c:pt idx="30">
                  <c:v>2010</c:v>
                </c:pt>
                <c:pt idx="31">
                  <c:v>11</c:v>
                </c:pt>
                <c:pt idx="32">
                  <c:v>12</c:v>
                </c:pt>
                <c:pt idx="33">
                  <c:v>13</c:v>
                </c:pt>
                <c:pt idx="34">
                  <c:v>14</c:v>
                </c:pt>
                <c:pt idx="35">
                  <c:v>15</c:v>
                </c:pt>
                <c:pt idx="36">
                  <c:v>16</c:v>
                </c:pt>
                <c:pt idx="37">
                  <c:v>17</c:v>
                </c:pt>
                <c:pt idx="38">
                  <c:v>18</c:v>
                </c:pt>
                <c:pt idx="39">
                  <c:v>19</c:v>
                </c:pt>
                <c:pt idx="40">
                  <c:v>2020</c:v>
                </c:pt>
                <c:pt idx="41">
                  <c:v>21</c:v>
                </c:pt>
                <c:pt idx="42">
                  <c:v>22</c:v>
                </c:pt>
                <c:pt idx="43">
                  <c:v>23</c:v>
                </c:pt>
                <c:pt idx="44">
                  <c:v>24</c:v>
                </c:pt>
                <c:pt idx="45">
                  <c:v>25</c:v>
                </c:pt>
                <c:pt idx="46">
                  <c:v>2026</c:v>
                </c:pt>
              </c:strCache>
            </c:strRef>
          </c:cat>
          <c:val>
            <c:numRef>
              <c:f>'Figure 1'!$B$3:$AV$3</c:f>
              <c:numCache>
                <c:formatCode>0.0</c:formatCode>
                <c:ptCount val="47"/>
                <c:pt idx="0">
                  <c:v>53.17</c:v>
                </c:pt>
                <c:pt idx="1">
                  <c:v>58.26</c:v>
                </c:pt>
                <c:pt idx="2">
                  <c:v>63.32</c:v>
                </c:pt>
                <c:pt idx="3">
                  <c:v>62.47</c:v>
                </c:pt>
                <c:pt idx="4">
                  <c:v>60.17</c:v>
                </c:pt>
                <c:pt idx="5">
                  <c:v>65.83</c:v>
                </c:pt>
                <c:pt idx="6">
                  <c:v>61.81</c:v>
                </c:pt>
                <c:pt idx="7">
                  <c:v>71.52</c:v>
                </c:pt>
                <c:pt idx="8">
                  <c:v>72.75</c:v>
                </c:pt>
                <c:pt idx="9">
                  <c:v>68.77</c:v>
                </c:pt>
                <c:pt idx="10">
                  <c:v>60.26</c:v>
                </c:pt>
                <c:pt idx="11">
                  <c:v>72.87</c:v>
                </c:pt>
                <c:pt idx="12">
                  <c:v>79.81</c:v>
                </c:pt>
                <c:pt idx="13">
                  <c:v>80.48</c:v>
                </c:pt>
                <c:pt idx="14">
                  <c:v>77.98</c:v>
                </c:pt>
                <c:pt idx="15">
                  <c:v>77.180000000000007</c:v>
                </c:pt>
                <c:pt idx="16">
                  <c:v>83.86</c:v>
                </c:pt>
                <c:pt idx="17">
                  <c:v>90.65</c:v>
                </c:pt>
                <c:pt idx="18">
                  <c:v>84.53</c:v>
                </c:pt>
                <c:pt idx="19">
                  <c:v>89.52</c:v>
                </c:pt>
                <c:pt idx="20">
                  <c:v>89.99</c:v>
                </c:pt>
                <c:pt idx="21">
                  <c:v>85.12</c:v>
                </c:pt>
                <c:pt idx="22">
                  <c:v>88.58</c:v>
                </c:pt>
                <c:pt idx="23">
                  <c:v>69.7</c:v>
                </c:pt>
                <c:pt idx="24">
                  <c:v>86.06</c:v>
                </c:pt>
                <c:pt idx="25">
                  <c:v>80.290000000000006</c:v>
                </c:pt>
                <c:pt idx="26">
                  <c:v>82.82</c:v>
                </c:pt>
                <c:pt idx="27">
                  <c:v>94.61</c:v>
                </c:pt>
                <c:pt idx="28">
                  <c:v>91.08</c:v>
                </c:pt>
                <c:pt idx="29">
                  <c:v>88.98</c:v>
                </c:pt>
                <c:pt idx="30">
                  <c:v>88.28</c:v>
                </c:pt>
                <c:pt idx="31">
                  <c:v>100.64</c:v>
                </c:pt>
                <c:pt idx="32">
                  <c:v>91.33</c:v>
                </c:pt>
                <c:pt idx="33">
                  <c:v>81.84</c:v>
                </c:pt>
                <c:pt idx="34">
                  <c:v>101.95</c:v>
                </c:pt>
                <c:pt idx="35">
                  <c:v>85.4</c:v>
                </c:pt>
                <c:pt idx="36">
                  <c:v>82.06</c:v>
                </c:pt>
                <c:pt idx="37">
                  <c:v>101.25</c:v>
                </c:pt>
                <c:pt idx="38">
                  <c:v>89.32</c:v>
                </c:pt>
                <c:pt idx="39">
                  <c:v>86.12</c:v>
                </c:pt>
                <c:pt idx="40">
                  <c:v>80.290000000000006</c:v>
                </c:pt>
                <c:pt idx="41">
                  <c:v>100.3</c:v>
                </c:pt>
                <c:pt idx="42">
                  <c:v>75.59</c:v>
                </c:pt>
                <c:pt idx="43">
                  <c:v>98.79</c:v>
                </c:pt>
                <c:pt idx="44">
                  <c:v>93.14</c:v>
                </c:pt>
                <c:pt idx="45">
                  <c:v>86.27</c:v>
                </c:pt>
                <c:pt idx="46">
                  <c:v>70.28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79-4933-996E-B1EAD1DA3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"/>
          <c:min val="6"/>
        </c:scaling>
        <c:delete val="0"/>
        <c:axPos val="l"/>
        <c:majorGridlines>
          <c:spPr>
            <a:ln w="3175">
              <a:solidFill>
                <a:schemeClr val="tx1">
                  <a:lumMod val="85000"/>
                  <a:lumOff val="1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solidFill>
            <a:schemeClr val="bg1"/>
          </a:solidFill>
          <a:ln w="6350">
            <a:solidFill>
              <a:schemeClr val="accent1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1">
                    <a:lumMod val="75000"/>
                  </a:schemeClr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2"/>
      </c:valAx>
      <c:valAx>
        <c:axId val="1109550640"/>
        <c:scaling>
          <c:orientation val="minMax"/>
          <c:max val="105"/>
          <c:min val="35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solidFill>
              <a:srgbClr val="660033"/>
            </a:solidFill>
          </a:ln>
        </c:spPr>
        <c:txPr>
          <a:bodyPr/>
          <a:lstStyle/>
          <a:p>
            <a:pPr>
              <a:defRPr>
                <a:solidFill>
                  <a:srgbClr val="54002A"/>
                </a:solidFill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10"/>
      </c:valAx>
      <c:catAx>
        <c:axId val="110955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egendEntry>
        <c:idx val="0"/>
        <c:txPr>
          <a:bodyPr/>
          <a:lstStyle/>
          <a:p>
            <a:pPr>
              <a:defRPr sz="750"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750" b="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23848133198510774"/>
          <c:y val="0.93986178304398793"/>
          <c:w val="0.52880729076670774"/>
          <c:h val="5.7765248635653417E-2"/>
        </c:manualLayout>
      </c:layout>
      <c:overlay val="0"/>
      <c:txPr>
        <a:bodyPr/>
        <a:lstStyle/>
        <a:p>
          <a:pPr>
            <a:defRPr sz="75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45557736111472E-2"/>
          <c:y val="9.7669612869687158E-2"/>
          <c:w val="0.8616799965956472"/>
          <c:h val="0.738876802831458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2'!$A$4</c:f>
              <c:strCache>
                <c:ptCount val="1"/>
                <c:pt idx="0">
                  <c:v>Production (Mt)</c:v>
                </c:pt>
              </c:strCache>
            </c:strRef>
          </c:tx>
          <c:spPr>
            <a:ln>
              <a:solidFill>
                <a:srgbClr val="5B9BD5"/>
              </a:solidFill>
            </a:ln>
          </c:spPr>
          <c:invertIfNegative val="0"/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06D-482D-8CDF-7E601F039859}"/>
              </c:ext>
            </c:extLst>
          </c:dPt>
          <c:dPt>
            <c:idx val="30"/>
            <c:invertIfNegative val="0"/>
            <c:bubble3D val="0"/>
            <c:spPr>
              <a:pattFill prst="wdUpDiag">
                <a:fgClr>
                  <a:schemeClr val="accent1"/>
                </a:fgClr>
                <a:bgClr>
                  <a:schemeClr val="bg1"/>
                </a:bgClr>
              </a:pattFill>
              <a:ln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6C9F-468F-BD60-D46F8B656A2A}"/>
              </c:ext>
            </c:extLst>
          </c:dPt>
          <c:cat>
            <c:strRef>
              <c:f>'Figure 2'!$B$2:$AF$2</c:f>
              <c:strCache>
                <c:ptCount val="31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2026</c:v>
                </c:pt>
              </c:strCache>
            </c:strRef>
          </c:cat>
          <c:val>
            <c:numRef>
              <c:f>'Figure 2'!$B$4:$AF$4</c:f>
              <c:numCache>
                <c:formatCode>0.0</c:formatCode>
                <c:ptCount val="31"/>
                <c:pt idx="0">
                  <c:v>47.190409000000017</c:v>
                </c:pt>
                <c:pt idx="1">
                  <c:v>45.629960700000005</c:v>
                </c:pt>
                <c:pt idx="2">
                  <c:v>52.292920800000005</c:v>
                </c:pt>
                <c:pt idx="3">
                  <c:v>48.219414799999988</c:v>
                </c:pt>
                <c:pt idx="4">
                  <c:v>48.920929600000001</c:v>
                </c:pt>
                <c:pt idx="5">
                  <c:v>43.02365609999999</c:v>
                </c:pt>
                <c:pt idx="6">
                  <c:v>52.201731800000005</c:v>
                </c:pt>
                <c:pt idx="7">
                  <c:v>42.045864999999999</c:v>
                </c:pt>
                <c:pt idx="8">
                  <c:v>53.173115099999997</c:v>
                </c:pt>
                <c:pt idx="9">
                  <c:v>49.490863299999994</c:v>
                </c:pt>
                <c:pt idx="10">
                  <c:v>47.858189500000002</c:v>
                </c:pt>
                <c:pt idx="11">
                  <c:v>44.030681100000002</c:v>
                </c:pt>
                <c:pt idx="12">
                  <c:v>53.338385300000006</c:v>
                </c:pt>
                <c:pt idx="13">
                  <c:v>53.674676300000002</c:v>
                </c:pt>
                <c:pt idx="14">
                  <c:v>50.67661300000001</c:v>
                </c:pt>
                <c:pt idx="15">
                  <c:v>47.228473200000018</c:v>
                </c:pt>
                <c:pt idx="16">
                  <c:v>52.096982699999998</c:v>
                </c:pt>
                <c:pt idx="17">
                  <c:v>51.531794600000005</c:v>
                </c:pt>
                <c:pt idx="18">
                  <c:v>53.290366300000009</c:v>
                </c:pt>
                <c:pt idx="19">
                  <c:v>58.272699299999992</c:v>
                </c:pt>
                <c:pt idx="20">
                  <c:v>41.587087700000005</c:v>
                </c:pt>
                <c:pt idx="21">
                  <c:v>52.96571010000001</c:v>
                </c:pt>
                <c:pt idx="22">
                  <c:v>48.893535799999995</c:v>
                </c:pt>
                <c:pt idx="23">
                  <c:v>57.012839599999992</c:v>
                </c:pt>
                <c:pt idx="24">
                  <c:v>42.680655700000003</c:v>
                </c:pt>
                <c:pt idx="25">
                  <c:v>50.883557700000011</c:v>
                </c:pt>
                <c:pt idx="26">
                  <c:v>48.63369380000001</c:v>
                </c:pt>
                <c:pt idx="27">
                  <c:v>50.882830300000016</c:v>
                </c:pt>
                <c:pt idx="28">
                  <c:v>38.211000300000002</c:v>
                </c:pt>
                <c:pt idx="29">
                  <c:v>48.643700500000008</c:v>
                </c:pt>
                <c:pt idx="30">
                  <c:v>46.108503400000004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9F-468F-BD60-D46F8B656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2'!$A$3</c:f>
              <c:strCache>
                <c:ptCount val="1"/>
                <c:pt idx="0">
                  <c:v>Rendement (q/ha)</c:v>
                </c:pt>
              </c:strCache>
            </c:strRef>
          </c:tx>
          <c:spPr>
            <a:ln w="15240">
              <a:solidFill>
                <a:srgbClr val="660033"/>
              </a:solidFill>
            </a:ln>
          </c:spPr>
          <c:marker>
            <c:symbol val="none"/>
          </c:marker>
          <c:dPt>
            <c:idx val="30"/>
            <c:bubble3D val="0"/>
            <c:spPr>
              <a:ln w="15240">
                <a:solidFill>
                  <a:srgbClr val="660033"/>
                </a:solidFill>
                <a:prstDash val="sysDash"/>
              </a:ln>
            </c:spPr>
            <c:extLst>
              <c:ext xmlns:c16="http://schemas.microsoft.com/office/drawing/2014/chart" uri="{C3380CC4-5D6E-409C-BE32-E72D297353CC}">
                <c16:uniqueId val="{00000003-4C83-4231-B7BB-13A1A532CF28}"/>
              </c:ext>
            </c:extLst>
          </c:dPt>
          <c:cat>
            <c:strRef>
              <c:f>'Figure 2'!$B$2:$AF$2</c:f>
              <c:strCache>
                <c:ptCount val="31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2026</c:v>
                </c:pt>
              </c:strCache>
            </c:strRef>
          </c:cat>
          <c:val>
            <c:numRef>
              <c:f>'Figure 2'!$B$3:$AF$3</c:f>
              <c:numCache>
                <c:formatCode>0.0</c:formatCode>
                <c:ptCount val="31"/>
                <c:pt idx="0">
                  <c:v>68.08</c:v>
                </c:pt>
                <c:pt idx="1">
                  <c:v>63.76</c:v>
                </c:pt>
                <c:pt idx="2">
                  <c:v>72.22</c:v>
                </c:pt>
                <c:pt idx="3">
                  <c:v>68.930000000000007</c:v>
                </c:pt>
                <c:pt idx="4">
                  <c:v>68.290000000000006</c:v>
                </c:pt>
                <c:pt idx="5">
                  <c:v>62.76</c:v>
                </c:pt>
                <c:pt idx="6">
                  <c:v>71.45</c:v>
                </c:pt>
                <c:pt idx="7">
                  <c:v>59.64</c:v>
                </c:pt>
                <c:pt idx="8">
                  <c:v>72.489999999999995</c:v>
                </c:pt>
                <c:pt idx="9">
                  <c:v>67.5</c:v>
                </c:pt>
                <c:pt idx="10">
                  <c:v>65.08</c:v>
                </c:pt>
                <c:pt idx="11">
                  <c:v>59.79</c:v>
                </c:pt>
                <c:pt idx="12">
                  <c:v>69.06</c:v>
                </c:pt>
                <c:pt idx="13">
                  <c:v>71.64</c:v>
                </c:pt>
                <c:pt idx="14">
                  <c:v>67.760000000000005</c:v>
                </c:pt>
                <c:pt idx="15">
                  <c:v>63.4</c:v>
                </c:pt>
                <c:pt idx="16">
                  <c:v>69.33</c:v>
                </c:pt>
                <c:pt idx="17">
                  <c:v>69.069999999999993</c:v>
                </c:pt>
                <c:pt idx="18">
                  <c:v>70.33</c:v>
                </c:pt>
                <c:pt idx="19">
                  <c:v>74.94</c:v>
                </c:pt>
                <c:pt idx="20">
                  <c:v>52.63</c:v>
                </c:pt>
                <c:pt idx="21">
                  <c:v>68.98</c:v>
                </c:pt>
                <c:pt idx="22">
                  <c:v>66.05</c:v>
                </c:pt>
                <c:pt idx="23">
                  <c:v>74.92</c:v>
                </c:pt>
                <c:pt idx="24">
                  <c:v>61.98</c:v>
                </c:pt>
                <c:pt idx="25">
                  <c:v>67.88</c:v>
                </c:pt>
                <c:pt idx="26">
                  <c:v>66.67</c:v>
                </c:pt>
                <c:pt idx="27">
                  <c:v>70.11</c:v>
                </c:pt>
                <c:pt idx="28">
                  <c:v>57.67</c:v>
                </c:pt>
                <c:pt idx="29">
                  <c:v>70.099999999999994</c:v>
                </c:pt>
                <c:pt idx="30">
                  <c:v>65.459999999999994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9F-468F-BD60-D46F8B656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0"/>
          <c:min val="35"/>
        </c:scaling>
        <c:delete val="0"/>
        <c:axPos val="l"/>
        <c:majorGridlines>
          <c:spPr>
            <a:ln w="3175">
              <a:solidFill>
                <a:schemeClr val="tx1">
                  <a:lumMod val="85000"/>
                  <a:lumOff val="1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solidFill>
            <a:schemeClr val="bg1"/>
          </a:solidFill>
          <a:ln w="6350">
            <a:solidFill>
              <a:schemeClr val="accent1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1">
                    <a:lumMod val="75000"/>
                  </a:schemeClr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5"/>
      </c:valAx>
      <c:valAx>
        <c:axId val="1109550640"/>
        <c:scaling>
          <c:orientation val="minMax"/>
          <c:max val="80"/>
          <c:min val="3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solidFill>
              <a:srgbClr val="660033"/>
            </a:solidFill>
          </a:ln>
        </c:spPr>
        <c:txPr>
          <a:bodyPr/>
          <a:lstStyle/>
          <a:p>
            <a:pPr>
              <a:defRPr>
                <a:solidFill>
                  <a:srgbClr val="54002A"/>
                </a:solidFill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10"/>
      </c:valAx>
      <c:catAx>
        <c:axId val="110955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egendEntry>
        <c:idx val="0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b="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24040454856662061"/>
          <c:y val="0.93986178304398793"/>
          <c:w val="0.52880729076670774"/>
          <c:h val="5.7765248635653417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45557736111472E-2"/>
          <c:y val="9.393751408720355E-2"/>
          <c:w val="0.8616799965956472"/>
          <c:h val="0.742608901613941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4'!$A$4</c:f>
              <c:strCache>
                <c:ptCount val="1"/>
                <c:pt idx="0">
                  <c:v>Production (Mt)</c:v>
                </c:pt>
              </c:strCache>
            </c:strRef>
          </c:tx>
          <c:spPr>
            <a:ln>
              <a:solidFill>
                <a:srgbClr val="5B9BD5"/>
              </a:solidFill>
            </a:ln>
          </c:spPr>
          <c:invertIfNegative val="0"/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F83-4904-BA8F-4BD1A5807EF3}"/>
              </c:ext>
            </c:extLst>
          </c:dPt>
          <c:dPt>
            <c:idx val="46"/>
            <c:invertIfNegative val="0"/>
            <c:bubble3D val="0"/>
            <c:spPr>
              <a:pattFill prst="wdUpDiag">
                <a:fgClr>
                  <a:schemeClr val="accent1"/>
                </a:fgClr>
                <a:bgClr>
                  <a:schemeClr val="bg1"/>
                </a:bgClr>
              </a:pattFill>
              <a:ln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EF83-4904-BA8F-4BD1A5807EF3}"/>
              </c:ext>
            </c:extLst>
          </c:dPt>
          <c:cat>
            <c:strRef>
              <c:f>'Figure 4'!$B$2:$AV$2</c:f>
              <c:strCache>
                <c:ptCount val="47"/>
                <c:pt idx="0">
                  <c:v>1980</c:v>
                </c:pt>
                <c:pt idx="1">
                  <c:v>81</c:v>
                </c:pt>
                <c:pt idx="2">
                  <c:v>82</c:v>
                </c:pt>
                <c:pt idx="3">
                  <c:v>83</c:v>
                </c:pt>
                <c:pt idx="4">
                  <c:v>84</c:v>
                </c:pt>
                <c:pt idx="5">
                  <c:v>85</c:v>
                </c:pt>
                <c:pt idx="6">
                  <c:v>86</c:v>
                </c:pt>
                <c:pt idx="7">
                  <c:v>87</c:v>
                </c:pt>
                <c:pt idx="8">
                  <c:v>88</c:v>
                </c:pt>
                <c:pt idx="9">
                  <c:v>89</c:v>
                </c:pt>
                <c:pt idx="10">
                  <c:v>1990</c:v>
                </c:pt>
                <c:pt idx="11">
                  <c:v>91</c:v>
                </c:pt>
                <c:pt idx="12">
                  <c:v>92</c:v>
                </c:pt>
                <c:pt idx="13">
                  <c:v>93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97</c:v>
                </c:pt>
                <c:pt idx="18">
                  <c:v>98</c:v>
                </c:pt>
                <c:pt idx="19">
                  <c:v>99</c:v>
                </c:pt>
                <c:pt idx="20">
                  <c:v>2000</c:v>
                </c:pt>
                <c:pt idx="21">
                  <c:v>01</c:v>
                </c:pt>
                <c:pt idx="22">
                  <c:v>02</c:v>
                </c:pt>
                <c:pt idx="23">
                  <c:v>03</c:v>
                </c:pt>
                <c:pt idx="24">
                  <c:v>04</c:v>
                </c:pt>
                <c:pt idx="25">
                  <c:v>05</c:v>
                </c:pt>
                <c:pt idx="26">
                  <c:v>06</c:v>
                </c:pt>
                <c:pt idx="27">
                  <c:v>07</c:v>
                </c:pt>
                <c:pt idx="28">
                  <c:v>08</c:v>
                </c:pt>
                <c:pt idx="29">
                  <c:v>09</c:v>
                </c:pt>
                <c:pt idx="30">
                  <c:v>2010</c:v>
                </c:pt>
                <c:pt idx="31">
                  <c:v>11</c:v>
                </c:pt>
                <c:pt idx="32">
                  <c:v>12</c:v>
                </c:pt>
                <c:pt idx="33">
                  <c:v>13</c:v>
                </c:pt>
                <c:pt idx="34">
                  <c:v>14</c:v>
                </c:pt>
                <c:pt idx="35">
                  <c:v>15</c:v>
                </c:pt>
                <c:pt idx="36">
                  <c:v>16</c:v>
                </c:pt>
                <c:pt idx="37">
                  <c:v>17</c:v>
                </c:pt>
                <c:pt idx="38">
                  <c:v>18</c:v>
                </c:pt>
                <c:pt idx="39">
                  <c:v>19</c:v>
                </c:pt>
                <c:pt idx="40">
                  <c:v>2020</c:v>
                </c:pt>
                <c:pt idx="41">
                  <c:v>21</c:v>
                </c:pt>
                <c:pt idx="42">
                  <c:v>22</c:v>
                </c:pt>
                <c:pt idx="43">
                  <c:v>23</c:v>
                </c:pt>
                <c:pt idx="44">
                  <c:v>24</c:v>
                </c:pt>
                <c:pt idx="45">
                  <c:v>25</c:v>
                </c:pt>
                <c:pt idx="46">
                  <c:v>2026</c:v>
                </c:pt>
              </c:strCache>
            </c:strRef>
          </c:cat>
          <c:val>
            <c:numRef>
              <c:f>'Figure 4'!$B$4:$AV$4</c:f>
              <c:numCache>
                <c:formatCode>0.0</c:formatCode>
                <c:ptCount val="47"/>
                <c:pt idx="0">
                  <c:v>0.24543889999999999</c:v>
                </c:pt>
                <c:pt idx="1">
                  <c:v>0.42328250000000001</c:v>
                </c:pt>
                <c:pt idx="2">
                  <c:v>0.64846680000000001</c:v>
                </c:pt>
                <c:pt idx="3">
                  <c:v>0.84120019999999995</c:v>
                </c:pt>
                <c:pt idx="4">
                  <c:v>0.97777170000000002</c:v>
                </c:pt>
                <c:pt idx="5">
                  <c:v>1.5133291</c:v>
                </c:pt>
                <c:pt idx="6">
                  <c:v>1.8712693</c:v>
                </c:pt>
                <c:pt idx="7">
                  <c:v>2.6083692999999997</c:v>
                </c:pt>
                <c:pt idx="8">
                  <c:v>2.4673007999999998</c:v>
                </c:pt>
                <c:pt idx="9">
                  <c:v>2.0653785999999998</c:v>
                </c:pt>
                <c:pt idx="10">
                  <c:v>2.3237710000000003</c:v>
                </c:pt>
                <c:pt idx="11">
                  <c:v>2.6108719000000002</c:v>
                </c:pt>
                <c:pt idx="12">
                  <c:v>2.1431169999999997</c:v>
                </c:pt>
                <c:pt idx="13">
                  <c:v>1.7325582999999998</c:v>
                </c:pt>
                <c:pt idx="14">
                  <c:v>2.1318313999999998</c:v>
                </c:pt>
                <c:pt idx="15">
                  <c:v>2.0174329000000002</c:v>
                </c:pt>
                <c:pt idx="16">
                  <c:v>2.0486105999999999</c:v>
                </c:pt>
                <c:pt idx="17">
                  <c:v>2.0441248000000001</c:v>
                </c:pt>
                <c:pt idx="18">
                  <c:v>1.7590626</c:v>
                </c:pt>
                <c:pt idx="19">
                  <c:v>1.9313271000000003</c:v>
                </c:pt>
                <c:pt idx="20">
                  <c:v>1.8330567</c:v>
                </c:pt>
                <c:pt idx="21">
                  <c:v>1.5862578999999999</c:v>
                </c:pt>
                <c:pt idx="22">
                  <c:v>1.4949250999999999</c:v>
                </c:pt>
                <c:pt idx="23">
                  <c:v>1.5128853999999998</c:v>
                </c:pt>
                <c:pt idx="24">
                  <c:v>1.4561667</c:v>
                </c:pt>
                <c:pt idx="25">
                  <c:v>1.5077114</c:v>
                </c:pt>
                <c:pt idx="26">
                  <c:v>1.4368586999999999</c:v>
                </c:pt>
                <c:pt idx="27">
                  <c:v>1.309472</c:v>
                </c:pt>
                <c:pt idx="28">
                  <c:v>1.5947689000000003</c:v>
                </c:pt>
                <c:pt idx="29">
                  <c:v>1.7162986000000002</c:v>
                </c:pt>
                <c:pt idx="30">
                  <c:v>1.6356279999999999</c:v>
                </c:pt>
                <c:pt idx="31">
                  <c:v>1.8724968999999998</c:v>
                </c:pt>
                <c:pt idx="32">
                  <c:v>1.5860269</c:v>
                </c:pt>
                <c:pt idx="33">
                  <c:v>1.5717110000000003</c:v>
                </c:pt>
                <c:pt idx="34">
                  <c:v>1.5843451</c:v>
                </c:pt>
                <c:pt idx="35">
                  <c:v>1.1911431000000001</c:v>
                </c:pt>
                <c:pt idx="36">
                  <c:v>1.1696507</c:v>
                </c:pt>
                <c:pt idx="37">
                  <c:v>1.5943194000000001</c:v>
                </c:pt>
                <c:pt idx="38">
                  <c:v>1.2346803000000002</c:v>
                </c:pt>
                <c:pt idx="39">
                  <c:v>1.2941769000000003</c:v>
                </c:pt>
                <c:pt idx="40">
                  <c:v>1.6081884</c:v>
                </c:pt>
                <c:pt idx="41">
                  <c:v>1.9128855</c:v>
                </c:pt>
                <c:pt idx="42">
                  <c:v>1.7983761000000005</c:v>
                </c:pt>
                <c:pt idx="43">
                  <c:v>2.0614287</c:v>
                </c:pt>
                <c:pt idx="44">
                  <c:v>1.4797699</c:v>
                </c:pt>
                <c:pt idx="45">
                  <c:v>1.4143961999999999</c:v>
                </c:pt>
                <c:pt idx="46">
                  <c:v>1.4030769000000001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37-49CC-AD60-03C2029B6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4'!$A$3</c:f>
              <c:strCache>
                <c:ptCount val="1"/>
                <c:pt idx="0">
                  <c:v>Rendement (q/ha)</c:v>
                </c:pt>
              </c:strCache>
            </c:strRef>
          </c:tx>
          <c:spPr>
            <a:ln w="15240">
              <a:solidFill>
                <a:srgbClr val="660033"/>
              </a:solidFill>
            </a:ln>
          </c:spPr>
          <c:marker>
            <c:symbol val="none"/>
          </c:marker>
          <c:dPt>
            <c:idx val="46"/>
            <c:bubble3D val="0"/>
            <c:spPr>
              <a:ln w="15240">
                <a:solidFill>
                  <a:srgbClr val="660033"/>
                </a:solidFill>
                <a:prstDash val="sysDash"/>
              </a:ln>
            </c:spPr>
            <c:extLst>
              <c:ext xmlns:c16="http://schemas.microsoft.com/office/drawing/2014/chart" uri="{C3380CC4-5D6E-409C-BE32-E72D297353CC}">
                <c16:uniqueId val="{00000004-EF83-4904-BA8F-4BD1A5807EF3}"/>
              </c:ext>
            </c:extLst>
          </c:dPt>
          <c:cat>
            <c:strRef>
              <c:f>'Figure 4'!$B$2:$AV$2</c:f>
              <c:strCache>
                <c:ptCount val="47"/>
                <c:pt idx="0">
                  <c:v>1980</c:v>
                </c:pt>
                <c:pt idx="1">
                  <c:v>81</c:v>
                </c:pt>
                <c:pt idx="2">
                  <c:v>82</c:v>
                </c:pt>
                <c:pt idx="3">
                  <c:v>83</c:v>
                </c:pt>
                <c:pt idx="4">
                  <c:v>84</c:v>
                </c:pt>
                <c:pt idx="5">
                  <c:v>85</c:v>
                </c:pt>
                <c:pt idx="6">
                  <c:v>86</c:v>
                </c:pt>
                <c:pt idx="7">
                  <c:v>87</c:v>
                </c:pt>
                <c:pt idx="8">
                  <c:v>88</c:v>
                </c:pt>
                <c:pt idx="9">
                  <c:v>89</c:v>
                </c:pt>
                <c:pt idx="10">
                  <c:v>1990</c:v>
                </c:pt>
                <c:pt idx="11">
                  <c:v>91</c:v>
                </c:pt>
                <c:pt idx="12">
                  <c:v>92</c:v>
                </c:pt>
                <c:pt idx="13">
                  <c:v>93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97</c:v>
                </c:pt>
                <c:pt idx="18">
                  <c:v>98</c:v>
                </c:pt>
                <c:pt idx="19">
                  <c:v>99</c:v>
                </c:pt>
                <c:pt idx="20">
                  <c:v>2000</c:v>
                </c:pt>
                <c:pt idx="21">
                  <c:v>01</c:v>
                </c:pt>
                <c:pt idx="22">
                  <c:v>02</c:v>
                </c:pt>
                <c:pt idx="23">
                  <c:v>03</c:v>
                </c:pt>
                <c:pt idx="24">
                  <c:v>04</c:v>
                </c:pt>
                <c:pt idx="25">
                  <c:v>05</c:v>
                </c:pt>
                <c:pt idx="26">
                  <c:v>06</c:v>
                </c:pt>
                <c:pt idx="27">
                  <c:v>07</c:v>
                </c:pt>
                <c:pt idx="28">
                  <c:v>08</c:v>
                </c:pt>
                <c:pt idx="29">
                  <c:v>09</c:v>
                </c:pt>
                <c:pt idx="30">
                  <c:v>2010</c:v>
                </c:pt>
                <c:pt idx="31">
                  <c:v>11</c:v>
                </c:pt>
                <c:pt idx="32">
                  <c:v>12</c:v>
                </c:pt>
                <c:pt idx="33">
                  <c:v>13</c:v>
                </c:pt>
                <c:pt idx="34">
                  <c:v>14</c:v>
                </c:pt>
                <c:pt idx="35">
                  <c:v>15</c:v>
                </c:pt>
                <c:pt idx="36">
                  <c:v>16</c:v>
                </c:pt>
                <c:pt idx="37">
                  <c:v>17</c:v>
                </c:pt>
                <c:pt idx="38">
                  <c:v>18</c:v>
                </c:pt>
                <c:pt idx="39">
                  <c:v>19</c:v>
                </c:pt>
                <c:pt idx="40">
                  <c:v>2020</c:v>
                </c:pt>
                <c:pt idx="41">
                  <c:v>21</c:v>
                </c:pt>
                <c:pt idx="42">
                  <c:v>22</c:v>
                </c:pt>
                <c:pt idx="43">
                  <c:v>23</c:v>
                </c:pt>
                <c:pt idx="44">
                  <c:v>24</c:v>
                </c:pt>
                <c:pt idx="45">
                  <c:v>25</c:v>
                </c:pt>
                <c:pt idx="46">
                  <c:v>2026</c:v>
                </c:pt>
              </c:strCache>
            </c:strRef>
          </c:cat>
          <c:val>
            <c:numRef>
              <c:f>'Figure 4'!$B$3:$AV$3</c:f>
              <c:numCache>
                <c:formatCode>0.0</c:formatCode>
                <c:ptCount val="47"/>
                <c:pt idx="0">
                  <c:v>23.86</c:v>
                </c:pt>
                <c:pt idx="1">
                  <c:v>25.13</c:v>
                </c:pt>
                <c:pt idx="2">
                  <c:v>22.39</c:v>
                </c:pt>
                <c:pt idx="3">
                  <c:v>19.510000000000002</c:v>
                </c:pt>
                <c:pt idx="4">
                  <c:v>19.41</c:v>
                </c:pt>
                <c:pt idx="5">
                  <c:v>23.7</c:v>
                </c:pt>
                <c:pt idx="6">
                  <c:v>20.86</c:v>
                </c:pt>
                <c:pt idx="7">
                  <c:v>24.9</c:v>
                </c:pt>
                <c:pt idx="8">
                  <c:v>25.8</c:v>
                </c:pt>
                <c:pt idx="9">
                  <c:v>23.18</c:v>
                </c:pt>
                <c:pt idx="10">
                  <c:v>20.81</c:v>
                </c:pt>
                <c:pt idx="11">
                  <c:v>24.41</c:v>
                </c:pt>
                <c:pt idx="12">
                  <c:v>21.61</c:v>
                </c:pt>
                <c:pt idx="13">
                  <c:v>20.93</c:v>
                </c:pt>
                <c:pt idx="14">
                  <c:v>20.81</c:v>
                </c:pt>
                <c:pt idx="15">
                  <c:v>20.62</c:v>
                </c:pt>
                <c:pt idx="16">
                  <c:v>22.41</c:v>
                </c:pt>
                <c:pt idx="17">
                  <c:v>22.82</c:v>
                </c:pt>
                <c:pt idx="18">
                  <c:v>21.92</c:v>
                </c:pt>
                <c:pt idx="19">
                  <c:v>23.37</c:v>
                </c:pt>
                <c:pt idx="20">
                  <c:v>25.15</c:v>
                </c:pt>
                <c:pt idx="21">
                  <c:v>22.38</c:v>
                </c:pt>
                <c:pt idx="22">
                  <c:v>24.3</c:v>
                </c:pt>
                <c:pt idx="23">
                  <c:v>21.76</c:v>
                </c:pt>
                <c:pt idx="24">
                  <c:v>23.67</c:v>
                </c:pt>
                <c:pt idx="25">
                  <c:v>23.36</c:v>
                </c:pt>
                <c:pt idx="26">
                  <c:v>22.33</c:v>
                </c:pt>
                <c:pt idx="27">
                  <c:v>25.24</c:v>
                </c:pt>
                <c:pt idx="28">
                  <c:v>25.38</c:v>
                </c:pt>
                <c:pt idx="29">
                  <c:v>23.73</c:v>
                </c:pt>
                <c:pt idx="30">
                  <c:v>23.63</c:v>
                </c:pt>
                <c:pt idx="31">
                  <c:v>25.28</c:v>
                </c:pt>
                <c:pt idx="32">
                  <c:v>23.31</c:v>
                </c:pt>
                <c:pt idx="33">
                  <c:v>20.41</c:v>
                </c:pt>
                <c:pt idx="34">
                  <c:v>24.11</c:v>
                </c:pt>
                <c:pt idx="35">
                  <c:v>19.28</c:v>
                </c:pt>
                <c:pt idx="36">
                  <c:v>21.83</c:v>
                </c:pt>
                <c:pt idx="37">
                  <c:v>27.26</c:v>
                </c:pt>
                <c:pt idx="38">
                  <c:v>22.43</c:v>
                </c:pt>
                <c:pt idx="39">
                  <c:v>21.49</c:v>
                </c:pt>
                <c:pt idx="40">
                  <c:v>20.69</c:v>
                </c:pt>
                <c:pt idx="41">
                  <c:v>27.39</c:v>
                </c:pt>
                <c:pt idx="42">
                  <c:v>20.66</c:v>
                </c:pt>
                <c:pt idx="43">
                  <c:v>25.09</c:v>
                </c:pt>
                <c:pt idx="44">
                  <c:v>19.63</c:v>
                </c:pt>
                <c:pt idx="45">
                  <c:v>20.65</c:v>
                </c:pt>
                <c:pt idx="46">
                  <c:v>18.059999999999999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937-49CC-AD60-03C2029B6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.8"/>
          <c:min val="0"/>
        </c:scaling>
        <c:delete val="0"/>
        <c:axPos val="l"/>
        <c:majorGridlines>
          <c:spPr>
            <a:ln w="3175">
              <a:solidFill>
                <a:schemeClr val="tx1">
                  <a:lumMod val="85000"/>
                  <a:lumOff val="15000"/>
                </a:schemeClr>
              </a:solidFill>
              <a:prstDash val="sysDot"/>
            </a:ln>
          </c:spPr>
        </c:majorGridlines>
        <c:numFmt formatCode="#,##0.0" sourceLinked="0"/>
        <c:majorTickMark val="out"/>
        <c:minorTickMark val="none"/>
        <c:tickLblPos val="nextTo"/>
        <c:spPr>
          <a:solidFill>
            <a:schemeClr val="bg1"/>
          </a:solidFill>
          <a:ln w="6350">
            <a:solidFill>
              <a:schemeClr val="accent1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1">
                    <a:lumMod val="75000"/>
                  </a:schemeClr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0.2"/>
      </c:valAx>
      <c:valAx>
        <c:axId val="1109550640"/>
        <c:scaling>
          <c:orientation val="minMax"/>
          <c:max val="28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solidFill>
              <a:srgbClr val="660033"/>
            </a:solidFill>
          </a:ln>
        </c:spPr>
        <c:txPr>
          <a:bodyPr/>
          <a:lstStyle/>
          <a:p>
            <a:pPr>
              <a:defRPr>
                <a:solidFill>
                  <a:srgbClr val="54002A"/>
                </a:solidFill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2"/>
      </c:valAx>
      <c:catAx>
        <c:axId val="110955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egendEntry>
        <c:idx val="0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b="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24040454856662061"/>
          <c:y val="0.93986178304398793"/>
          <c:w val="0.52880729076670774"/>
          <c:h val="5.7765248635653417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45557736111472E-2"/>
          <c:y val="9.7669612869687158E-2"/>
          <c:w val="0.8616799965956472"/>
          <c:h val="0.742608901613941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6'!$A$4</c:f>
              <c:strCache>
                <c:ptCount val="1"/>
                <c:pt idx="0">
                  <c:v>Production (Mt)</c:v>
                </c:pt>
              </c:strCache>
            </c:strRef>
          </c:tx>
          <c:spPr>
            <a:ln w="3175">
              <a:solidFill>
                <a:srgbClr val="5B9BD5"/>
              </a:solidFill>
            </a:ln>
          </c:spPr>
          <c:invertIfNegative val="0"/>
          <c:dPt>
            <c:idx val="3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049-4D01-A0A5-92180A3735FA}"/>
              </c:ext>
            </c:extLst>
          </c:dPt>
          <c:dPt>
            <c:idx val="36"/>
            <c:invertIfNegative val="0"/>
            <c:bubble3D val="0"/>
            <c:spPr>
              <a:pattFill prst="wdUpDiag">
                <a:fgClr>
                  <a:schemeClr val="accent1"/>
                </a:fgClr>
                <a:bgClr>
                  <a:schemeClr val="bg1"/>
                </a:bgClr>
              </a:pattFill>
              <a:ln w="3175"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5049-4D01-A0A5-92180A3735FA}"/>
              </c:ext>
            </c:extLst>
          </c:dPt>
          <c:cat>
            <c:strRef>
              <c:f>'Figure 6'!$B$2:$AL$2</c:f>
              <c:strCache>
                <c:ptCount val="37"/>
                <c:pt idx="0">
                  <c:v>1990</c:v>
                </c:pt>
                <c:pt idx="1">
                  <c:v>91</c:v>
                </c:pt>
                <c:pt idx="2">
                  <c:v>92</c:v>
                </c:pt>
                <c:pt idx="3">
                  <c:v>93</c:v>
                </c:pt>
                <c:pt idx="4">
                  <c:v>94</c:v>
                </c:pt>
                <c:pt idx="5">
                  <c:v>95</c:v>
                </c:pt>
                <c:pt idx="6">
                  <c:v>96</c:v>
                </c:pt>
                <c:pt idx="7">
                  <c:v>97</c:v>
                </c:pt>
                <c:pt idx="8">
                  <c:v>98</c:v>
                </c:pt>
                <c:pt idx="9">
                  <c:v>99</c:v>
                </c:pt>
                <c:pt idx="10">
                  <c:v>2000</c:v>
                </c:pt>
                <c:pt idx="11">
                  <c:v>01</c:v>
                </c:pt>
                <c:pt idx="12">
                  <c:v>02</c:v>
                </c:pt>
                <c:pt idx="13">
                  <c:v>03</c:v>
                </c:pt>
                <c:pt idx="14">
                  <c:v>04</c:v>
                </c:pt>
                <c:pt idx="15">
                  <c:v>05</c:v>
                </c:pt>
                <c:pt idx="16">
                  <c:v>06</c:v>
                </c:pt>
                <c:pt idx="17">
                  <c:v>07</c:v>
                </c:pt>
                <c:pt idx="18">
                  <c:v>08</c:v>
                </c:pt>
                <c:pt idx="19">
                  <c:v>09</c:v>
                </c:pt>
                <c:pt idx="20">
                  <c:v>2010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2026</c:v>
                </c:pt>
              </c:strCache>
            </c:strRef>
          </c:cat>
          <c:val>
            <c:numRef>
              <c:f>'Figure 6'!$B$4:$AL$4</c:f>
              <c:numCache>
                <c:formatCode>0.0</c:formatCode>
                <c:ptCount val="37"/>
                <c:pt idx="0">
                  <c:v>3.0015109</c:v>
                </c:pt>
                <c:pt idx="1">
                  <c:v>3.5239145999999999</c:v>
                </c:pt>
                <c:pt idx="2">
                  <c:v>4.2846060999999995</c:v>
                </c:pt>
                <c:pt idx="3">
                  <c:v>3.5883043000000003</c:v>
                </c:pt>
                <c:pt idx="4">
                  <c:v>3.4848765000000004</c:v>
                </c:pt>
                <c:pt idx="5">
                  <c:v>3.8349151000000004</c:v>
                </c:pt>
                <c:pt idx="6">
                  <c:v>4.1012129999999996</c:v>
                </c:pt>
                <c:pt idx="7">
                  <c:v>4.3749328000000016</c:v>
                </c:pt>
                <c:pt idx="8">
                  <c:v>3.9292110999999998</c:v>
                </c:pt>
                <c:pt idx="9">
                  <c:v>4.3447131000000008</c:v>
                </c:pt>
                <c:pt idx="10">
                  <c:v>4.430555700000002</c:v>
                </c:pt>
                <c:pt idx="11">
                  <c:v>4.2840939999999996</c:v>
                </c:pt>
                <c:pt idx="12">
                  <c:v>4.7526057000000002</c:v>
                </c:pt>
                <c:pt idx="13">
                  <c:v>4.3495704999999987</c:v>
                </c:pt>
                <c:pt idx="14">
                  <c:v>5.0562883000000003</c:v>
                </c:pt>
                <c:pt idx="15">
                  <c:v>4.5582723999999999</c:v>
                </c:pt>
                <c:pt idx="16">
                  <c:v>4.4736329999999995</c:v>
                </c:pt>
                <c:pt idx="17">
                  <c:v>5.1312232</c:v>
                </c:pt>
                <c:pt idx="18">
                  <c:v>4.7786499999999998</c:v>
                </c:pt>
                <c:pt idx="19">
                  <c:v>5.0719520000000005</c:v>
                </c:pt>
                <c:pt idx="20">
                  <c:v>4.8602427000000015</c:v>
                </c:pt>
                <c:pt idx="21">
                  <c:v>5.5211918000000013</c:v>
                </c:pt>
                <c:pt idx="22">
                  <c:v>4.5243062000000007</c:v>
                </c:pt>
                <c:pt idx="23">
                  <c:v>5.1053977000000001</c:v>
                </c:pt>
                <c:pt idx="24">
                  <c:v>6.2106934000000003</c:v>
                </c:pt>
                <c:pt idx="25">
                  <c:v>5.3306339000000005</c:v>
                </c:pt>
                <c:pt idx="26">
                  <c:v>5.1357456999999993</c:v>
                </c:pt>
                <c:pt idx="27">
                  <c:v>6.4484948000000006</c:v>
                </c:pt>
                <c:pt idx="28">
                  <c:v>5.9793427000000001</c:v>
                </c:pt>
                <c:pt idx="29">
                  <c:v>6.5487034</c:v>
                </c:pt>
                <c:pt idx="30">
                  <c:v>6.7253941000000008</c:v>
                </c:pt>
                <c:pt idx="31">
                  <c:v>6.6410167000000007</c:v>
                </c:pt>
                <c:pt idx="32">
                  <c:v>6.0799172000000006</c:v>
                </c:pt>
                <c:pt idx="33">
                  <c:v>6.7210274000000005</c:v>
                </c:pt>
                <c:pt idx="34">
                  <c:v>7.4892105000000004</c:v>
                </c:pt>
                <c:pt idx="35">
                  <c:v>8.3469519000000023</c:v>
                </c:pt>
                <c:pt idx="36">
                  <c:v>6.5485088999999999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E2-4A32-9E75-D0679D944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6'!$A$3</c:f>
              <c:strCache>
                <c:ptCount val="1"/>
                <c:pt idx="0">
                  <c:v>Rendement (t/ha)</c:v>
                </c:pt>
              </c:strCache>
            </c:strRef>
          </c:tx>
          <c:spPr>
            <a:ln w="14605">
              <a:solidFill>
                <a:srgbClr val="660033"/>
              </a:solidFill>
            </a:ln>
          </c:spPr>
          <c:marker>
            <c:symbol val="none"/>
          </c:marker>
          <c:dPt>
            <c:idx val="36"/>
            <c:bubble3D val="0"/>
            <c:spPr>
              <a:ln w="14605">
                <a:solidFill>
                  <a:srgbClr val="660033"/>
                </a:solidFill>
                <a:prstDash val="sysDash"/>
              </a:ln>
            </c:spPr>
            <c:extLst>
              <c:ext xmlns:c16="http://schemas.microsoft.com/office/drawing/2014/chart" uri="{C3380CC4-5D6E-409C-BE32-E72D297353CC}">
                <c16:uniqueId val="{00000004-5049-4D01-A0A5-92180A3735FA}"/>
              </c:ext>
            </c:extLst>
          </c:dPt>
          <c:cat>
            <c:strRef>
              <c:f>'Figure 6'!$B$2:$AL$2</c:f>
              <c:strCache>
                <c:ptCount val="37"/>
                <c:pt idx="0">
                  <c:v>1990</c:v>
                </c:pt>
                <c:pt idx="1">
                  <c:v>91</c:v>
                </c:pt>
                <c:pt idx="2">
                  <c:v>92</c:v>
                </c:pt>
                <c:pt idx="3">
                  <c:v>93</c:v>
                </c:pt>
                <c:pt idx="4">
                  <c:v>94</c:v>
                </c:pt>
                <c:pt idx="5">
                  <c:v>95</c:v>
                </c:pt>
                <c:pt idx="6">
                  <c:v>96</c:v>
                </c:pt>
                <c:pt idx="7">
                  <c:v>97</c:v>
                </c:pt>
                <c:pt idx="8">
                  <c:v>98</c:v>
                </c:pt>
                <c:pt idx="9">
                  <c:v>99</c:v>
                </c:pt>
                <c:pt idx="10">
                  <c:v>2000</c:v>
                </c:pt>
                <c:pt idx="11">
                  <c:v>01</c:v>
                </c:pt>
                <c:pt idx="12">
                  <c:v>02</c:v>
                </c:pt>
                <c:pt idx="13">
                  <c:v>03</c:v>
                </c:pt>
                <c:pt idx="14">
                  <c:v>04</c:v>
                </c:pt>
                <c:pt idx="15">
                  <c:v>05</c:v>
                </c:pt>
                <c:pt idx="16">
                  <c:v>06</c:v>
                </c:pt>
                <c:pt idx="17">
                  <c:v>07</c:v>
                </c:pt>
                <c:pt idx="18">
                  <c:v>08</c:v>
                </c:pt>
                <c:pt idx="19">
                  <c:v>09</c:v>
                </c:pt>
                <c:pt idx="20">
                  <c:v>2010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2026</c:v>
                </c:pt>
              </c:strCache>
            </c:strRef>
          </c:cat>
          <c:val>
            <c:numRef>
              <c:f>'Figure 6'!$B$3:$AL$3</c:f>
              <c:numCache>
                <c:formatCode>0.0</c:formatCode>
                <c:ptCount val="37"/>
                <c:pt idx="0">
                  <c:v>30.06832994400088</c:v>
                </c:pt>
                <c:pt idx="1">
                  <c:v>34.297341015708646</c:v>
                </c:pt>
                <c:pt idx="2">
                  <c:v>38.523701672361092</c:v>
                </c:pt>
                <c:pt idx="3">
                  <c:v>38.485014854299166</c:v>
                </c:pt>
                <c:pt idx="4">
                  <c:v>35.438821375908887</c:v>
                </c:pt>
                <c:pt idx="5">
                  <c:v>36.9057664732319</c:v>
                </c:pt>
                <c:pt idx="6">
                  <c:v>38.844969170005392</c:v>
                </c:pt>
                <c:pt idx="7">
                  <c:v>42.921374682376964</c:v>
                </c:pt>
                <c:pt idx="8">
                  <c:v>39.517757394723873</c:v>
                </c:pt>
                <c:pt idx="9">
                  <c:v>41.621208579612414</c:v>
                </c:pt>
                <c:pt idx="10">
                  <c:v>41.833214049664825</c:v>
                </c:pt>
                <c:pt idx="11">
                  <c:v>39.943442668804899</c:v>
                </c:pt>
                <c:pt idx="12">
                  <c:v>44.040677761921536</c:v>
                </c:pt>
                <c:pt idx="13">
                  <c:v>41.912259823854754</c:v>
                </c:pt>
                <c:pt idx="14">
                  <c:v>47.686437113324281</c:v>
                </c:pt>
                <c:pt idx="15">
                  <c:v>44.132101813393746</c:v>
                </c:pt>
                <c:pt idx="16">
                  <c:v>42.404506203850275</c:v>
                </c:pt>
                <c:pt idx="17">
                  <c:v>47.635265830540575</c:v>
                </c:pt>
                <c:pt idx="18">
                  <c:v>44.782070865625215</c:v>
                </c:pt>
                <c:pt idx="19">
                  <c:v>45.257000089229948</c:v>
                </c:pt>
                <c:pt idx="20">
                  <c:v>43.437686120296732</c:v>
                </c:pt>
                <c:pt idx="21">
                  <c:v>48.831583323014897</c:v>
                </c:pt>
                <c:pt idx="22">
                  <c:v>41.453392827692362</c:v>
                </c:pt>
                <c:pt idx="23">
                  <c:v>44.150972456436207</c:v>
                </c:pt>
                <c:pt idx="24">
                  <c:v>49.819861546729982</c:v>
                </c:pt>
                <c:pt idx="25">
                  <c:v>44.243500381793439</c:v>
                </c:pt>
                <c:pt idx="26">
                  <c:v>40.086684723219577</c:v>
                </c:pt>
                <c:pt idx="27">
                  <c:v>45.868031410931238</c:v>
                </c:pt>
                <c:pt idx="28">
                  <c:v>41.24082807995255</c:v>
                </c:pt>
                <c:pt idx="29">
                  <c:v>42.899558472866389</c:v>
                </c:pt>
                <c:pt idx="30">
                  <c:v>42.721258377004929</c:v>
                </c:pt>
                <c:pt idx="31">
                  <c:v>43.899131406209726</c:v>
                </c:pt>
                <c:pt idx="32">
                  <c:v>39.3629154851157</c:v>
                </c:pt>
                <c:pt idx="33">
                  <c:v>43.631418907953091</c:v>
                </c:pt>
                <c:pt idx="34">
                  <c:v>43.709899672578914</c:v>
                </c:pt>
                <c:pt idx="35">
                  <c:v>43.473481388117783</c:v>
                </c:pt>
                <c:pt idx="36">
                  <c:v>39.536734669234626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9E2-4A32-9E75-D0679D944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  <c:min val="0"/>
        </c:scaling>
        <c:delete val="0"/>
        <c:axPos val="l"/>
        <c:majorGridlines>
          <c:spPr>
            <a:ln w="3175">
              <a:solidFill>
                <a:schemeClr val="tx1">
                  <a:lumMod val="85000"/>
                  <a:lumOff val="1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solidFill>
            <a:schemeClr val="bg1"/>
          </a:solidFill>
          <a:ln w="6350">
            <a:solidFill>
              <a:schemeClr val="accent1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1">
                    <a:lumMod val="75000"/>
                  </a:schemeClr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1"/>
      </c:valAx>
      <c:valAx>
        <c:axId val="1109550640"/>
        <c:scaling>
          <c:orientation val="minMax"/>
          <c:max val="5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solidFill>
              <a:srgbClr val="660033"/>
            </a:solidFill>
          </a:ln>
        </c:spPr>
        <c:txPr>
          <a:bodyPr/>
          <a:lstStyle/>
          <a:p>
            <a:pPr>
              <a:defRPr>
                <a:solidFill>
                  <a:srgbClr val="54002A"/>
                </a:solidFill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5"/>
      </c:valAx>
      <c:catAx>
        <c:axId val="110955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egendEntry>
        <c:idx val="0"/>
        <c:txPr>
          <a:bodyPr/>
          <a:lstStyle/>
          <a:p>
            <a:pPr>
              <a:defRPr sz="750"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750" b="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23848133198510774"/>
          <c:y val="0.93986178304398793"/>
          <c:w val="0.52880729076670774"/>
          <c:h val="5.7765248635653417E-2"/>
        </c:manualLayout>
      </c:layout>
      <c:overlay val="0"/>
      <c:txPr>
        <a:bodyPr/>
        <a:lstStyle/>
        <a:p>
          <a:pPr>
            <a:defRPr sz="75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569013</xdr:colOff>
      <xdr:row>8</xdr:row>
      <xdr:rowOff>121338</xdr:rowOff>
    </xdr:from>
    <xdr:to>
      <xdr:col>16</xdr:col>
      <xdr:colOff>342900</xdr:colOff>
      <xdr:row>31</xdr:row>
      <xdr:rowOff>95249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E9338EF5-B74F-47A9-8E94-38F1096631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2.93866E-7</cdr:y>
    </cdr:from>
    <cdr:to>
      <cdr:x>0.22497</cdr:x>
      <cdr:y>0.0791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0" y="1"/>
          <a:ext cx="1631262" cy="2691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Production </a:t>
          </a:r>
          <a:r>
            <a:rPr lang="fr-FR" sz="7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(million de tonnes)</a:t>
          </a:r>
          <a:endParaRPr lang="fr-FR" sz="700">
            <a:solidFill>
              <a:schemeClr val="accent1">
                <a:lumMod val="75000"/>
              </a:schemeClr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0.8392</cdr:x>
      <cdr:y>0</cdr:y>
    </cdr:from>
    <cdr:to>
      <cdr:x>1</cdr:x>
      <cdr:y>0.0657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6085049" y="0"/>
          <a:ext cx="1165963" cy="223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rgbClr val="54002A"/>
              </a:solidFill>
              <a:latin typeface="Marianne" panose="02000000000000000000" pitchFamily="50" charset="0"/>
            </a:rPr>
            <a:t>Rendement </a:t>
          </a:r>
          <a:r>
            <a:rPr lang="fr-FR" sz="700" baseline="0">
              <a:solidFill>
                <a:srgbClr val="54002A"/>
              </a:solidFill>
              <a:latin typeface="Marianne" panose="02000000000000000000" pitchFamily="50" charset="0"/>
            </a:rPr>
            <a:t>(q/ha)</a:t>
          </a:r>
          <a:endParaRPr lang="fr-FR" sz="700">
            <a:solidFill>
              <a:srgbClr val="54002A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454713</xdr:colOff>
      <xdr:row>8</xdr:row>
      <xdr:rowOff>111813</xdr:rowOff>
    </xdr:from>
    <xdr:to>
      <xdr:col>13</xdr:col>
      <xdr:colOff>352424</xdr:colOff>
      <xdr:row>31</xdr:row>
      <xdr:rowOff>85724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76C667C2-2317-4603-B65B-F8621BD699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0.00397</cdr:y>
    </cdr:from>
    <cdr:to>
      <cdr:x>0.23982</cdr:x>
      <cdr:y>0.0847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0" y="13510"/>
          <a:ext cx="1583636" cy="2747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Production </a:t>
          </a:r>
          <a:r>
            <a:rPr lang="fr-FR" sz="7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(million de tonnes)</a:t>
          </a:r>
          <a:endParaRPr lang="fr-FR" sz="700">
            <a:solidFill>
              <a:schemeClr val="accent1">
                <a:lumMod val="75000"/>
              </a:schemeClr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0.8392</cdr:x>
      <cdr:y>0.005</cdr:y>
    </cdr:from>
    <cdr:to>
      <cdr:x>1</cdr:x>
      <cdr:y>0.0707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5541499" y="17024"/>
          <a:ext cx="1061812" cy="223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rgbClr val="54002A"/>
              </a:solidFill>
              <a:latin typeface="Marianne" panose="02000000000000000000" pitchFamily="50" charset="0"/>
            </a:rPr>
            <a:t>Rendement </a:t>
          </a:r>
          <a:r>
            <a:rPr lang="fr-FR" sz="700" baseline="0">
              <a:solidFill>
                <a:srgbClr val="54002A"/>
              </a:solidFill>
              <a:latin typeface="Marianne" panose="02000000000000000000" pitchFamily="50" charset="0"/>
            </a:rPr>
            <a:t>(q/ha)</a:t>
          </a:r>
          <a:endParaRPr lang="fr-FR" sz="700">
            <a:solidFill>
              <a:srgbClr val="54002A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8</xdr:row>
      <xdr:rowOff>111813</xdr:rowOff>
    </xdr:from>
    <xdr:to>
      <xdr:col>15</xdr:col>
      <xdr:colOff>361950</xdr:colOff>
      <xdr:row>31</xdr:row>
      <xdr:rowOff>85724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9AF17B00-9DBF-4900-BF32-644669C80F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0.00397</cdr:y>
    </cdr:from>
    <cdr:to>
      <cdr:x>0.26313</cdr:x>
      <cdr:y>0.0847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0" y="13510"/>
          <a:ext cx="1707462" cy="2747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Production </a:t>
          </a:r>
          <a:r>
            <a:rPr lang="fr-FR" sz="7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(million de tonnes)</a:t>
          </a:r>
          <a:endParaRPr lang="fr-FR" sz="700">
            <a:solidFill>
              <a:schemeClr val="accent1">
                <a:lumMod val="75000"/>
              </a:schemeClr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0.8392</cdr:x>
      <cdr:y>0.005</cdr:y>
    </cdr:from>
    <cdr:to>
      <cdr:x>1</cdr:x>
      <cdr:y>0.0707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5541499" y="17024"/>
          <a:ext cx="1061812" cy="223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rgbClr val="54002A"/>
              </a:solidFill>
              <a:latin typeface="Marianne" panose="02000000000000000000" pitchFamily="50" charset="0"/>
            </a:rPr>
            <a:t>Rendement </a:t>
          </a:r>
          <a:r>
            <a:rPr lang="fr-FR" sz="700" baseline="0">
              <a:solidFill>
                <a:srgbClr val="54002A"/>
              </a:solidFill>
              <a:latin typeface="Marianne" panose="02000000000000000000" pitchFamily="50" charset="0"/>
            </a:rPr>
            <a:t>(q/ha)</a:t>
          </a:r>
          <a:endParaRPr lang="fr-FR" sz="700">
            <a:solidFill>
              <a:srgbClr val="54002A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569013</xdr:colOff>
      <xdr:row>8</xdr:row>
      <xdr:rowOff>121338</xdr:rowOff>
    </xdr:from>
    <xdr:to>
      <xdr:col>16</xdr:col>
      <xdr:colOff>342900</xdr:colOff>
      <xdr:row>31</xdr:row>
      <xdr:rowOff>95249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3A80D4B5-9467-4F63-AB9F-B0BD408E15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2.93866E-7</cdr:y>
    </cdr:from>
    <cdr:to>
      <cdr:x>0.22497</cdr:x>
      <cdr:y>0.0791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0" y="1"/>
          <a:ext cx="1631262" cy="2691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Production </a:t>
          </a:r>
          <a:r>
            <a:rPr lang="fr-FR" sz="7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(million de tonnes)</a:t>
          </a:r>
          <a:endParaRPr lang="fr-FR" sz="700">
            <a:solidFill>
              <a:schemeClr val="accent1">
                <a:lumMod val="75000"/>
              </a:schemeClr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0.8392</cdr:x>
      <cdr:y>0</cdr:y>
    </cdr:from>
    <cdr:to>
      <cdr:x>1</cdr:x>
      <cdr:y>0.0657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6085049" y="0"/>
          <a:ext cx="1165963" cy="223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rgbClr val="54002A"/>
              </a:solidFill>
              <a:latin typeface="Marianne" panose="02000000000000000000" pitchFamily="50" charset="0"/>
            </a:rPr>
            <a:t>Rendement </a:t>
          </a:r>
          <a:r>
            <a:rPr lang="fr-FR" sz="700" baseline="0">
              <a:solidFill>
                <a:srgbClr val="54002A"/>
              </a:solidFill>
              <a:latin typeface="Marianne" panose="02000000000000000000" pitchFamily="50" charset="0"/>
            </a:rPr>
            <a:t>(t/ha)</a:t>
          </a:r>
          <a:endParaRPr lang="fr-FR" sz="700">
            <a:solidFill>
              <a:srgbClr val="54002A"/>
            </a:solidFill>
            <a:latin typeface="Marianne" panose="02000000000000000000" pitchFamily="50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2" sqref="A32"/>
    </sheetView>
  </sheetViews>
  <sheetFormatPr baseColWidth="10" defaultRowHeight="15" x14ac:dyDescent="0.25"/>
  <cols>
    <col min="1" max="1" width="20.7109375" customWidth="1"/>
  </cols>
  <sheetData>
    <row r="1" spans="1:14" x14ac:dyDescent="0.25">
      <c r="A1" s="1" t="s">
        <v>80</v>
      </c>
    </row>
    <row r="2" spans="1:14" x14ac:dyDescent="0.25">
      <c r="A2" s="4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s="10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5">
      <c r="A4" s="3"/>
      <c r="B4" s="8" t="s">
        <v>31</v>
      </c>
      <c r="C4" s="8" t="s">
        <v>32</v>
      </c>
      <c r="D4" s="8" t="s">
        <v>33</v>
      </c>
      <c r="E4" s="8" t="s">
        <v>34</v>
      </c>
      <c r="F4" s="8" t="s">
        <v>35</v>
      </c>
      <c r="G4" s="8" t="s">
        <v>36</v>
      </c>
      <c r="H4" s="8" t="s">
        <v>37</v>
      </c>
      <c r="I4" s="8" t="s">
        <v>38</v>
      </c>
      <c r="J4" s="8" t="s">
        <v>39</v>
      </c>
      <c r="K4" s="8" t="s">
        <v>40</v>
      </c>
      <c r="L4" s="8" t="s">
        <v>41</v>
      </c>
      <c r="M4" s="8" t="s">
        <v>42</v>
      </c>
      <c r="N4" s="8" t="s">
        <v>31</v>
      </c>
    </row>
    <row r="5" spans="1:14" x14ac:dyDescent="0.25">
      <c r="A5" s="5" t="s">
        <v>18</v>
      </c>
      <c r="B5" s="6"/>
      <c r="C5" s="112" t="s">
        <v>43</v>
      </c>
      <c r="D5" s="7"/>
      <c r="E5" s="112" t="s">
        <v>43</v>
      </c>
      <c r="F5" s="7"/>
      <c r="G5" s="7"/>
      <c r="H5" s="7"/>
      <c r="I5" s="9"/>
      <c r="J5" s="9"/>
      <c r="K5" s="9"/>
      <c r="L5" s="9"/>
      <c r="M5" s="9"/>
      <c r="N5" s="9"/>
    </row>
    <row r="6" spans="1:14" x14ac:dyDescent="0.25">
      <c r="A6" s="5" t="s">
        <v>19</v>
      </c>
      <c r="B6" s="5"/>
      <c r="C6" s="112"/>
      <c r="D6" s="5"/>
      <c r="E6" s="112"/>
      <c r="F6" s="7"/>
      <c r="G6" s="7"/>
      <c r="H6" s="7"/>
      <c r="I6" s="9"/>
      <c r="J6" s="9"/>
      <c r="K6" s="9"/>
      <c r="L6" s="9"/>
      <c r="M6" s="9"/>
      <c r="N6" s="9"/>
    </row>
    <row r="7" spans="1:14" x14ac:dyDescent="0.25">
      <c r="A7" s="5" t="s">
        <v>20</v>
      </c>
      <c r="B7" s="7"/>
      <c r="C7" s="112"/>
      <c r="D7" s="7"/>
      <c r="E7" s="112"/>
      <c r="F7" s="7"/>
      <c r="G7" s="7"/>
      <c r="H7" s="7"/>
      <c r="I7" s="9"/>
      <c r="J7" s="9"/>
      <c r="K7" s="9"/>
      <c r="L7" s="9"/>
      <c r="M7" s="9"/>
      <c r="N7" s="9"/>
    </row>
    <row r="8" spans="1:14" x14ac:dyDescent="0.25">
      <c r="A8" s="5" t="s">
        <v>21</v>
      </c>
      <c r="B8" s="5"/>
      <c r="C8" s="112"/>
      <c r="D8" s="5"/>
      <c r="E8" s="112"/>
      <c r="F8" s="7"/>
      <c r="G8" s="7"/>
      <c r="H8" s="7"/>
      <c r="I8" s="9"/>
      <c r="J8" s="9"/>
      <c r="K8" s="9"/>
      <c r="L8" s="9"/>
      <c r="M8" s="9"/>
      <c r="N8" s="9"/>
    </row>
    <row r="9" spans="1:14" x14ac:dyDescent="0.25">
      <c r="A9" s="5" t="s">
        <v>45</v>
      </c>
      <c r="B9" s="7"/>
      <c r="C9" s="112"/>
      <c r="D9" s="7"/>
      <c r="E9" s="112"/>
      <c r="F9" s="7"/>
      <c r="G9" s="7"/>
      <c r="H9" s="9"/>
      <c r="I9" s="9"/>
      <c r="J9" s="9"/>
      <c r="K9" s="9"/>
      <c r="L9" s="9"/>
      <c r="M9" s="9"/>
      <c r="N9" s="9"/>
    </row>
    <row r="10" spans="1:14" x14ac:dyDescent="0.25">
      <c r="A10" s="5" t="s">
        <v>44</v>
      </c>
      <c r="B10" s="5"/>
      <c r="C10" s="112"/>
      <c r="D10" s="5"/>
      <c r="E10" s="112"/>
      <c r="F10" s="7"/>
      <c r="G10" s="7"/>
      <c r="H10" s="7"/>
      <c r="I10" s="9"/>
      <c r="J10" s="9"/>
      <c r="K10" s="9"/>
      <c r="L10" s="9"/>
      <c r="M10" s="9"/>
      <c r="N10" s="9"/>
    </row>
    <row r="11" spans="1:14" x14ac:dyDescent="0.25">
      <c r="A11" s="5" t="s">
        <v>22</v>
      </c>
      <c r="B11" s="7"/>
      <c r="C11" s="112"/>
      <c r="D11" s="7"/>
      <c r="E11" s="112"/>
      <c r="F11" s="7"/>
      <c r="G11" s="7"/>
      <c r="H11" s="7"/>
      <c r="I11" s="9"/>
      <c r="J11" s="9"/>
      <c r="K11" s="9"/>
      <c r="L11" s="9"/>
      <c r="M11" s="9"/>
      <c r="N11" s="9"/>
    </row>
    <row r="12" spans="1:14" x14ac:dyDescent="0.25">
      <c r="A12" s="5" t="s">
        <v>23</v>
      </c>
      <c r="B12" s="5"/>
      <c r="C12" s="112"/>
      <c r="D12" s="5"/>
      <c r="E12" s="112"/>
      <c r="F12" s="7"/>
      <c r="G12" s="7"/>
      <c r="H12" s="7"/>
      <c r="I12" s="9"/>
      <c r="J12" s="9"/>
      <c r="K12" s="9"/>
      <c r="L12" s="9"/>
      <c r="M12" s="9"/>
      <c r="N12" s="9"/>
    </row>
    <row r="13" spans="1:14" x14ac:dyDescent="0.25">
      <c r="A13" s="5" t="s">
        <v>7</v>
      </c>
      <c r="B13" s="7"/>
      <c r="C13" s="112"/>
      <c r="D13" s="7"/>
      <c r="E13" s="112"/>
      <c r="F13" s="7"/>
      <c r="G13" s="7"/>
      <c r="H13" s="7"/>
      <c r="I13" s="9"/>
      <c r="J13" s="9"/>
      <c r="K13" s="9"/>
      <c r="L13" s="9"/>
      <c r="M13" s="9"/>
      <c r="N13" s="9"/>
    </row>
    <row r="14" spans="1:14" x14ac:dyDescent="0.25">
      <c r="A14" s="5" t="s">
        <v>8</v>
      </c>
      <c r="B14" s="7"/>
      <c r="C14" s="112"/>
      <c r="D14" s="7"/>
      <c r="E14" s="112"/>
      <c r="F14" s="7"/>
      <c r="G14" s="7"/>
      <c r="H14" s="7"/>
      <c r="I14" s="9"/>
      <c r="J14" s="9"/>
      <c r="K14" s="9"/>
      <c r="L14" s="9"/>
      <c r="M14" s="9"/>
      <c r="N14" s="9"/>
    </row>
    <row r="15" spans="1:14" x14ac:dyDescent="0.25">
      <c r="A15" s="5" t="s">
        <v>13</v>
      </c>
      <c r="B15" s="5"/>
      <c r="C15" s="112"/>
      <c r="D15" s="5"/>
      <c r="E15" s="112"/>
      <c r="F15" s="5"/>
      <c r="G15" s="7"/>
      <c r="H15" s="7"/>
      <c r="I15" s="7"/>
      <c r="J15" s="9"/>
      <c r="K15" s="9"/>
      <c r="L15" s="9"/>
      <c r="M15" s="9"/>
      <c r="N15" s="9"/>
    </row>
    <row r="16" spans="1:14" x14ac:dyDescent="0.25">
      <c r="A16" s="5" t="s">
        <v>24</v>
      </c>
      <c r="B16" s="5"/>
      <c r="C16" s="112"/>
      <c r="D16" s="5"/>
      <c r="E16" s="112"/>
      <c r="F16" s="5"/>
      <c r="G16" s="7"/>
      <c r="H16" s="7"/>
      <c r="I16" s="7"/>
      <c r="J16" s="9"/>
      <c r="K16" s="9"/>
      <c r="L16" s="9"/>
      <c r="M16" s="9"/>
      <c r="N16" s="9"/>
    </row>
    <row r="17" spans="1:14" x14ac:dyDescent="0.25">
      <c r="A17" s="5" t="s">
        <v>12</v>
      </c>
      <c r="B17" s="5"/>
      <c r="C17" s="112"/>
      <c r="D17" s="5"/>
      <c r="E17" s="112"/>
      <c r="F17" s="5"/>
      <c r="G17" s="7"/>
      <c r="H17" s="7"/>
      <c r="I17" s="7"/>
      <c r="J17" s="9"/>
      <c r="K17" s="9"/>
      <c r="L17" s="9"/>
      <c r="M17" s="9"/>
      <c r="N17" s="9"/>
    </row>
    <row r="18" spans="1:14" x14ac:dyDescent="0.25">
      <c r="A18" s="5" t="s">
        <v>25</v>
      </c>
      <c r="B18" s="7"/>
      <c r="C18" s="112"/>
      <c r="D18" s="7"/>
      <c r="E18" s="112"/>
      <c r="F18" s="7"/>
      <c r="G18" s="7"/>
      <c r="H18" s="9"/>
      <c r="I18" s="9"/>
      <c r="J18" s="9"/>
      <c r="K18" s="9"/>
      <c r="L18" s="9"/>
      <c r="M18" s="9"/>
      <c r="N18" s="9"/>
    </row>
    <row r="19" spans="1:14" x14ac:dyDescent="0.25">
      <c r="A19" s="5" t="s">
        <v>26</v>
      </c>
      <c r="B19" s="5"/>
      <c r="C19" s="112"/>
      <c r="D19" s="5"/>
      <c r="E19" s="112"/>
      <c r="F19" s="7"/>
      <c r="G19" s="7"/>
      <c r="H19" s="7"/>
      <c r="I19" s="9"/>
      <c r="J19" s="9"/>
      <c r="K19" s="9"/>
      <c r="L19" s="9"/>
      <c r="M19" s="9"/>
      <c r="N19" s="9"/>
    </row>
    <row r="20" spans="1:14" x14ac:dyDescent="0.25">
      <c r="A20" s="5" t="s">
        <v>14</v>
      </c>
      <c r="B20" s="5"/>
      <c r="C20" s="112"/>
      <c r="D20" s="5"/>
      <c r="E20" s="112"/>
      <c r="F20" s="5"/>
      <c r="G20" s="7"/>
      <c r="H20" s="7"/>
      <c r="I20" s="7"/>
      <c r="J20" s="9"/>
      <c r="K20" s="9"/>
      <c r="L20" s="9"/>
      <c r="M20" s="9"/>
      <c r="N20" s="9"/>
    </row>
    <row r="21" spans="1:14" x14ac:dyDescent="0.25">
      <c r="A21" s="5" t="s">
        <v>15</v>
      </c>
      <c r="B21" s="5"/>
      <c r="C21" s="112"/>
      <c r="D21" s="5"/>
      <c r="E21" s="112"/>
      <c r="F21" s="5"/>
      <c r="G21" s="7"/>
      <c r="H21" s="7"/>
      <c r="I21" s="7"/>
      <c r="J21" s="9"/>
      <c r="K21" s="9"/>
      <c r="L21" s="9"/>
      <c r="M21" s="9"/>
      <c r="N21" s="9"/>
    </row>
    <row r="22" spans="1:14" x14ac:dyDescent="0.25">
      <c r="A22" s="5" t="s">
        <v>27</v>
      </c>
      <c r="B22" s="5"/>
      <c r="C22" s="112"/>
      <c r="D22" s="5"/>
      <c r="E22" s="112"/>
      <c r="F22" s="7"/>
      <c r="G22" s="7"/>
      <c r="H22" s="7"/>
      <c r="I22" s="9"/>
      <c r="J22" s="9"/>
      <c r="K22" s="9"/>
      <c r="L22" s="9"/>
      <c r="M22" s="9"/>
      <c r="N22" s="9"/>
    </row>
    <row r="23" spans="1:14" x14ac:dyDescent="0.25">
      <c r="A23" s="5" t="s">
        <v>28</v>
      </c>
      <c r="B23" s="5"/>
      <c r="C23" s="112"/>
      <c r="D23" s="5"/>
      <c r="E23" s="112"/>
      <c r="F23" s="7"/>
      <c r="G23" s="7"/>
      <c r="H23" s="7"/>
      <c r="I23" s="9"/>
      <c r="J23" s="9"/>
      <c r="K23" s="9"/>
      <c r="L23" s="9"/>
      <c r="M23" s="9"/>
      <c r="N23" s="9"/>
    </row>
    <row r="24" spans="1:14" x14ac:dyDescent="0.25">
      <c r="A24" s="5" t="s">
        <v>76</v>
      </c>
      <c r="B24" s="5"/>
      <c r="C24" s="112"/>
      <c r="D24" s="5"/>
      <c r="E24" s="112"/>
      <c r="F24" s="5"/>
      <c r="G24" s="5"/>
      <c r="H24" s="5"/>
      <c r="I24" s="5"/>
      <c r="J24" s="5"/>
      <c r="K24" s="7"/>
      <c r="L24" s="5"/>
      <c r="M24" s="7"/>
      <c r="N24" s="5"/>
    </row>
    <row r="25" spans="1:14" x14ac:dyDescent="0.25">
      <c r="A25" s="5" t="s">
        <v>77</v>
      </c>
      <c r="B25" s="5"/>
      <c r="C25" s="112"/>
      <c r="D25" s="5"/>
      <c r="E25" s="112"/>
      <c r="F25" s="5"/>
      <c r="G25" s="5"/>
      <c r="H25" s="5"/>
      <c r="I25" s="5"/>
      <c r="J25" s="5"/>
      <c r="K25" s="7"/>
      <c r="L25" s="5"/>
      <c r="M25" s="7"/>
      <c r="N25" s="5"/>
    </row>
    <row r="26" spans="1:14" x14ac:dyDescent="0.25">
      <c r="A26" s="5" t="s">
        <v>10</v>
      </c>
      <c r="B26" s="5"/>
      <c r="C26" s="112"/>
      <c r="D26" s="5"/>
      <c r="E26" s="112"/>
      <c r="F26" s="7"/>
      <c r="G26" s="7"/>
      <c r="H26" s="7"/>
      <c r="I26" s="9"/>
      <c r="J26" s="9"/>
      <c r="K26" s="9"/>
      <c r="L26" s="9"/>
      <c r="M26" s="9"/>
      <c r="N26" s="9"/>
    </row>
    <row r="27" spans="1:14" x14ac:dyDescent="0.25">
      <c r="A27" s="5" t="s">
        <v>16</v>
      </c>
      <c r="B27" s="5"/>
      <c r="C27" s="112"/>
      <c r="D27" s="5"/>
      <c r="E27" s="112"/>
      <c r="F27" s="7"/>
      <c r="G27" s="7"/>
      <c r="H27" s="7"/>
      <c r="I27" s="7"/>
      <c r="J27" s="7"/>
      <c r="K27" s="9"/>
      <c r="L27" s="9"/>
      <c r="M27" s="9"/>
      <c r="N27" s="9"/>
    </row>
    <row r="28" spans="1:14" x14ac:dyDescent="0.25">
      <c r="A28" s="5" t="s">
        <v>78</v>
      </c>
      <c r="B28" s="5"/>
      <c r="C28" s="112"/>
      <c r="D28" s="5"/>
      <c r="E28" s="112"/>
      <c r="F28" s="5"/>
      <c r="G28" s="5"/>
      <c r="H28" s="5"/>
      <c r="I28" s="5"/>
      <c r="J28" s="5"/>
      <c r="K28" s="7"/>
      <c r="L28" s="5"/>
      <c r="M28" s="7"/>
      <c r="N28" s="5"/>
    </row>
    <row r="29" spans="1:14" x14ac:dyDescent="0.25">
      <c r="A29" s="5" t="s">
        <v>79</v>
      </c>
      <c r="B29" s="5"/>
      <c r="C29" s="112"/>
      <c r="D29" s="5"/>
      <c r="E29" s="112"/>
      <c r="F29" s="5"/>
      <c r="G29" s="5"/>
      <c r="H29" s="5"/>
      <c r="I29" s="5"/>
      <c r="J29" s="5"/>
      <c r="K29" s="7"/>
      <c r="L29" s="5"/>
      <c r="M29" s="7"/>
      <c r="N29" s="5"/>
    </row>
    <row r="30" spans="1:14" x14ac:dyDescent="0.25">
      <c r="A30" s="5" t="s">
        <v>29</v>
      </c>
      <c r="B30" s="5"/>
      <c r="C30" s="112"/>
      <c r="D30" s="5"/>
      <c r="E30" s="112"/>
      <c r="F30" s="7"/>
      <c r="G30" s="7"/>
      <c r="H30" s="7"/>
      <c r="I30" s="7"/>
      <c r="J30" s="9"/>
      <c r="K30" s="9"/>
      <c r="L30" s="9"/>
      <c r="M30" s="9"/>
      <c r="N30" s="9"/>
    </row>
    <row r="31" spans="1:14" x14ac:dyDescent="0.25">
      <c r="A31" s="5" t="s">
        <v>30</v>
      </c>
      <c r="B31" s="5"/>
      <c r="C31" s="112"/>
      <c r="D31" s="5"/>
      <c r="E31" s="112"/>
      <c r="F31" s="5"/>
      <c r="G31" s="7"/>
      <c r="H31" s="7"/>
      <c r="I31" s="7"/>
      <c r="J31" s="7"/>
      <c r="K31" s="7"/>
      <c r="L31" s="7"/>
      <c r="M31" s="7"/>
      <c r="N31" s="7"/>
    </row>
  </sheetData>
  <mergeCells count="2">
    <mergeCell ref="C5:C31"/>
    <mergeCell ref="E5:E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71A95-10BA-4767-9D01-2335440198C4}">
  <sheetPr>
    <tabColor rgb="FF92D050"/>
  </sheetPr>
  <dimension ref="A1:BC33"/>
  <sheetViews>
    <sheetView tabSelected="1" zoomScaleNormal="100" workbookViewId="0">
      <selection activeCell="A35" sqref="A35"/>
    </sheetView>
  </sheetViews>
  <sheetFormatPr baseColWidth="10" defaultColWidth="11.42578125" defaultRowHeight="11.25" x14ac:dyDescent="0.2"/>
  <cols>
    <col min="1" max="1" width="20" style="16" customWidth="1"/>
    <col min="2" max="48" width="6.140625" style="16" customWidth="1"/>
    <col min="49" max="55" width="7.85546875" style="16" customWidth="1"/>
    <col min="56" max="16384" width="11.42578125" style="16"/>
  </cols>
  <sheetData>
    <row r="1" spans="1:55" ht="24" customHeight="1" x14ac:dyDescent="0.25">
      <c r="A1" s="20" t="s">
        <v>142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</row>
    <row r="2" spans="1:55" ht="13.5" customHeight="1" x14ac:dyDescent="0.25">
      <c r="A2" s="39"/>
      <c r="B2" s="29" t="s">
        <v>127</v>
      </c>
      <c r="C2" s="29">
        <v>81</v>
      </c>
      <c r="D2" s="29">
        <v>82</v>
      </c>
      <c r="E2" s="29">
        <v>83</v>
      </c>
      <c r="F2" s="29">
        <v>84</v>
      </c>
      <c r="G2" s="29">
        <v>85</v>
      </c>
      <c r="H2" s="29">
        <v>86</v>
      </c>
      <c r="I2" s="29">
        <v>87</v>
      </c>
      <c r="J2" s="29">
        <v>88</v>
      </c>
      <c r="K2" s="29">
        <v>89</v>
      </c>
      <c r="L2" s="29" t="s">
        <v>128</v>
      </c>
      <c r="M2" s="29">
        <v>91</v>
      </c>
      <c r="N2" s="29">
        <v>92</v>
      </c>
      <c r="O2" s="29">
        <v>93</v>
      </c>
      <c r="P2" s="29">
        <v>94</v>
      </c>
      <c r="Q2" s="29">
        <v>95</v>
      </c>
      <c r="R2" s="29">
        <v>96</v>
      </c>
      <c r="S2" s="29">
        <v>97</v>
      </c>
      <c r="T2" s="29">
        <v>98</v>
      </c>
      <c r="U2" s="29">
        <v>99</v>
      </c>
      <c r="V2" s="29" t="s">
        <v>50</v>
      </c>
      <c r="W2" s="88">
        <v>1</v>
      </c>
      <c r="X2" s="88">
        <v>2</v>
      </c>
      <c r="Y2" s="88">
        <v>3</v>
      </c>
      <c r="Z2" s="88">
        <v>4</v>
      </c>
      <c r="AA2" s="88">
        <v>5</v>
      </c>
      <c r="AB2" s="88">
        <v>6</v>
      </c>
      <c r="AC2" s="88">
        <v>7</v>
      </c>
      <c r="AD2" s="88">
        <v>8</v>
      </c>
      <c r="AE2" s="88">
        <v>9</v>
      </c>
      <c r="AF2" s="29" t="s">
        <v>60</v>
      </c>
      <c r="AG2" s="29">
        <v>11</v>
      </c>
      <c r="AH2" s="29">
        <v>12</v>
      </c>
      <c r="AI2" s="29">
        <v>13</v>
      </c>
      <c r="AJ2" s="29">
        <v>14</v>
      </c>
      <c r="AK2" s="29">
        <v>15</v>
      </c>
      <c r="AL2" s="29">
        <v>16</v>
      </c>
      <c r="AM2" s="29">
        <v>17</v>
      </c>
      <c r="AN2" s="29">
        <v>18</v>
      </c>
      <c r="AO2" s="29">
        <v>19</v>
      </c>
      <c r="AP2" s="29" t="s">
        <v>70</v>
      </c>
      <c r="AQ2" s="29">
        <v>21</v>
      </c>
      <c r="AR2" s="29">
        <v>22</v>
      </c>
      <c r="AS2" s="29">
        <v>23</v>
      </c>
      <c r="AT2" s="29">
        <v>24</v>
      </c>
      <c r="AU2" s="29">
        <v>25</v>
      </c>
      <c r="AV2" s="29" t="s">
        <v>111</v>
      </c>
    </row>
    <row r="3" spans="1:55" ht="15" customHeight="1" x14ac:dyDescent="0.3">
      <c r="A3" s="40" t="s">
        <v>148</v>
      </c>
      <c r="B3" s="41">
        <v>53.17</v>
      </c>
      <c r="C3" s="41">
        <v>58.26</v>
      </c>
      <c r="D3" s="41">
        <v>63.32</v>
      </c>
      <c r="E3" s="41">
        <v>62.47</v>
      </c>
      <c r="F3" s="41">
        <v>60.17</v>
      </c>
      <c r="G3" s="41">
        <v>65.83</v>
      </c>
      <c r="H3" s="41">
        <v>61.81</v>
      </c>
      <c r="I3" s="41">
        <v>71.52</v>
      </c>
      <c r="J3" s="41">
        <v>72.75</v>
      </c>
      <c r="K3" s="41">
        <v>68.77</v>
      </c>
      <c r="L3" s="41">
        <v>60.26</v>
      </c>
      <c r="M3" s="41">
        <v>72.87</v>
      </c>
      <c r="N3" s="41">
        <v>79.81</v>
      </c>
      <c r="O3" s="41">
        <v>80.48</v>
      </c>
      <c r="P3" s="41">
        <v>77.98</v>
      </c>
      <c r="Q3" s="41">
        <v>77.180000000000007</v>
      </c>
      <c r="R3" s="41">
        <v>83.86</v>
      </c>
      <c r="S3" s="41">
        <v>90.65</v>
      </c>
      <c r="T3" s="41">
        <v>84.53</v>
      </c>
      <c r="U3" s="41">
        <v>89.52</v>
      </c>
      <c r="V3" s="41">
        <v>89.99</v>
      </c>
      <c r="W3" s="41">
        <v>85.12</v>
      </c>
      <c r="X3" s="41">
        <v>88.58</v>
      </c>
      <c r="Y3" s="41">
        <v>69.7</v>
      </c>
      <c r="Z3" s="41">
        <v>86.06</v>
      </c>
      <c r="AA3" s="41">
        <v>80.290000000000006</v>
      </c>
      <c r="AB3" s="41">
        <v>82.82</v>
      </c>
      <c r="AC3" s="41">
        <v>94.61</v>
      </c>
      <c r="AD3" s="41">
        <v>91.08</v>
      </c>
      <c r="AE3" s="41">
        <v>88.98</v>
      </c>
      <c r="AF3" s="41">
        <v>88.28</v>
      </c>
      <c r="AG3" s="41">
        <v>100.64</v>
      </c>
      <c r="AH3" s="41">
        <v>91.33</v>
      </c>
      <c r="AI3" s="41">
        <v>81.84</v>
      </c>
      <c r="AJ3" s="41">
        <v>101.95</v>
      </c>
      <c r="AK3" s="41">
        <v>85.4</v>
      </c>
      <c r="AL3" s="41">
        <v>82.06</v>
      </c>
      <c r="AM3" s="41">
        <v>101.25</v>
      </c>
      <c r="AN3" s="41">
        <v>89.32</v>
      </c>
      <c r="AO3" s="41">
        <v>86.12</v>
      </c>
      <c r="AP3" s="41">
        <v>80.290000000000006</v>
      </c>
      <c r="AQ3" s="41">
        <v>100.3</v>
      </c>
      <c r="AR3" s="41">
        <v>75.59</v>
      </c>
      <c r="AS3" s="41">
        <v>98.79</v>
      </c>
      <c r="AT3" s="41">
        <v>93.14</v>
      </c>
      <c r="AU3" s="41">
        <v>86.27</v>
      </c>
      <c r="AV3" s="41">
        <v>70.28</v>
      </c>
    </row>
    <row r="4" spans="1:55" ht="15" customHeight="1" x14ac:dyDescent="0.3">
      <c r="A4" s="40" t="s">
        <v>145</v>
      </c>
      <c r="B4" s="41">
        <v>9.3233798000000014</v>
      </c>
      <c r="C4" s="41">
        <v>9.1458450000000031</v>
      </c>
      <c r="D4" s="41">
        <v>10.446284100000002</v>
      </c>
      <c r="E4" s="41">
        <v>10.514606800000003</v>
      </c>
      <c r="F4" s="41">
        <v>10.483568100000005</v>
      </c>
      <c r="G4" s="41">
        <v>12.447782700000005</v>
      </c>
      <c r="H4" s="41">
        <v>11.675429600000005</v>
      </c>
      <c r="I4" s="41">
        <v>12.470048000000006</v>
      </c>
      <c r="J4" s="41">
        <v>14.696824900000006</v>
      </c>
      <c r="K4" s="41">
        <v>13.345137700000002</v>
      </c>
      <c r="L4" s="41">
        <v>9.3807212000000035</v>
      </c>
      <c r="M4" s="41">
        <v>12.796831100000004</v>
      </c>
      <c r="N4" s="41">
        <v>14.822656500000004</v>
      </c>
      <c r="O4" s="41">
        <v>14.726034700000003</v>
      </c>
      <c r="P4" s="41">
        <v>12.816279399999999</v>
      </c>
      <c r="Q4" s="41">
        <v>12.583865900000001</v>
      </c>
      <c r="R4" s="41">
        <v>14.3189279</v>
      </c>
      <c r="S4" s="41">
        <v>16.5349878</v>
      </c>
      <c r="T4" s="41">
        <v>14.8854951</v>
      </c>
      <c r="U4" s="41">
        <v>15.354734800000003</v>
      </c>
      <c r="V4" s="41">
        <v>15.877779900000002</v>
      </c>
      <c r="W4" s="41">
        <v>16.3214021</v>
      </c>
      <c r="X4" s="41">
        <v>16.227015599999998</v>
      </c>
      <c r="Y4" s="41">
        <v>11.771921400000002</v>
      </c>
      <c r="Z4" s="41">
        <v>15.742160200000001</v>
      </c>
      <c r="AA4" s="41">
        <v>13.421239799999999</v>
      </c>
      <c r="AB4" s="41">
        <v>12.568837400000001</v>
      </c>
      <c r="AC4" s="41">
        <v>14.5799919</v>
      </c>
      <c r="AD4" s="41">
        <v>16.152318299999997</v>
      </c>
      <c r="AE4" s="41">
        <v>15.677839100000003</v>
      </c>
      <c r="AF4" s="41">
        <v>14.246644500000002</v>
      </c>
      <c r="AG4" s="41">
        <v>16.240808800000003</v>
      </c>
      <c r="AH4" s="41">
        <v>15.714319400000003</v>
      </c>
      <c r="AI4" s="41">
        <v>15.259805000000002</v>
      </c>
      <c r="AJ4" s="41">
        <v>18.800560699999998</v>
      </c>
      <c r="AK4" s="41">
        <v>14.117662700000002</v>
      </c>
      <c r="AL4" s="41">
        <v>11.975853099999998</v>
      </c>
      <c r="AM4" s="41">
        <v>14.694912800000003</v>
      </c>
      <c r="AN4" s="41">
        <v>12.9098661</v>
      </c>
      <c r="AO4" s="41">
        <v>13.128834700000001</v>
      </c>
      <c r="AP4" s="41">
        <v>13.889210300000002</v>
      </c>
      <c r="AQ4" s="41">
        <v>15.540666999999999</v>
      </c>
      <c r="AR4" s="41">
        <v>11.005784999999999</v>
      </c>
      <c r="AS4" s="41">
        <v>12.986856700000001</v>
      </c>
      <c r="AT4" s="41">
        <v>14.851828900000001</v>
      </c>
      <c r="AU4" s="41">
        <v>13.9123699</v>
      </c>
      <c r="AV4" s="41">
        <v>9.0037466999999989</v>
      </c>
    </row>
    <row r="5" spans="1:55" ht="12.75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</row>
    <row r="6" spans="1:55" ht="12.75" x14ac:dyDescent="0.25">
      <c r="A6" s="38" t="s">
        <v>131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</row>
    <row r="7" spans="1:55" ht="12.75" x14ac:dyDescent="0.25">
      <c r="A7" s="37" t="s">
        <v>123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X7" s="17"/>
    </row>
    <row r="8" spans="1:55" ht="12.75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X8" s="17"/>
    </row>
    <row r="9" spans="1:55" x14ac:dyDescent="0.2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</row>
    <row r="10" spans="1:55" x14ac:dyDescent="0.2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55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55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55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55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</row>
    <row r="15" spans="1:55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</row>
    <row r="16" spans="1:55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</row>
    <row r="17" spans="1:55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55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spans="1:5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</row>
    <row r="20" spans="1:5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</row>
    <row r="21" spans="1:5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</row>
    <row r="22" spans="1:5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</row>
    <row r="23" spans="1:5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</row>
    <row r="24" spans="1:5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5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5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5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5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  <row r="29" spans="1:55" customFormat="1" ht="15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</row>
    <row r="30" spans="1:55" customFormat="1" ht="15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</row>
    <row r="31" spans="1:55" customFormat="1" ht="15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</row>
    <row r="32" spans="1:55" customFormat="1" ht="15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</row>
    <row r="33" spans="1:17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</sheetData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DB09-74EA-4DDA-AA52-B4ECF81E1A62}">
  <sheetPr>
    <tabColor rgb="FF92D050"/>
  </sheetPr>
  <dimension ref="A1:AM33"/>
  <sheetViews>
    <sheetView zoomScaleNormal="100" workbookViewId="0">
      <selection activeCell="A35" sqref="A35"/>
    </sheetView>
  </sheetViews>
  <sheetFormatPr baseColWidth="10" defaultColWidth="11.42578125" defaultRowHeight="11.25" x14ac:dyDescent="0.2"/>
  <cols>
    <col min="1" max="1" width="20" style="16" customWidth="1"/>
    <col min="2" max="32" width="6.7109375" style="16" customWidth="1"/>
    <col min="33" max="39" width="7.85546875" style="16" customWidth="1"/>
    <col min="40" max="16384" width="11.42578125" style="16"/>
  </cols>
  <sheetData>
    <row r="1" spans="1:39" ht="24" customHeight="1" x14ac:dyDescent="0.25">
      <c r="A1" s="19" t="s">
        <v>119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9" ht="14.25" customHeight="1" x14ac:dyDescent="0.25">
      <c r="A2" s="22"/>
      <c r="B2" s="29" t="s">
        <v>46</v>
      </c>
      <c r="C2" s="29" t="s">
        <v>47</v>
      </c>
      <c r="D2" s="29" t="s">
        <v>48</v>
      </c>
      <c r="E2" s="29" t="s">
        <v>49</v>
      </c>
      <c r="F2" s="29" t="s">
        <v>50</v>
      </c>
      <c r="G2" s="29" t="s">
        <v>51</v>
      </c>
      <c r="H2" s="29" t="s">
        <v>52</v>
      </c>
      <c r="I2" s="29" t="s">
        <v>53</v>
      </c>
      <c r="J2" s="29" t="s">
        <v>54</v>
      </c>
      <c r="K2" s="29" t="s">
        <v>55</v>
      </c>
      <c r="L2" s="29" t="s">
        <v>56</v>
      </c>
      <c r="M2" s="29" t="s">
        <v>57</v>
      </c>
      <c r="N2" s="29" t="s">
        <v>58</v>
      </c>
      <c r="O2" s="29" t="s">
        <v>59</v>
      </c>
      <c r="P2" s="29" t="s">
        <v>60</v>
      </c>
      <c r="Q2" s="29" t="s">
        <v>61</v>
      </c>
      <c r="R2" s="29" t="s">
        <v>62</v>
      </c>
      <c r="S2" s="29" t="s">
        <v>63</v>
      </c>
      <c r="T2" s="29" t="s">
        <v>64</v>
      </c>
      <c r="U2" s="29" t="s">
        <v>65</v>
      </c>
      <c r="V2" s="29" t="s">
        <v>66</v>
      </c>
      <c r="W2" s="29" t="s">
        <v>67</v>
      </c>
      <c r="X2" s="29" t="s">
        <v>68</v>
      </c>
      <c r="Y2" s="29" t="s">
        <v>69</v>
      </c>
      <c r="Z2" s="29" t="s">
        <v>70</v>
      </c>
      <c r="AA2" s="29" t="s">
        <v>71</v>
      </c>
      <c r="AB2" s="29" t="s">
        <v>72</v>
      </c>
      <c r="AC2" s="29" t="s">
        <v>73</v>
      </c>
      <c r="AD2" s="29" t="s">
        <v>74</v>
      </c>
      <c r="AE2" s="29" t="s">
        <v>75</v>
      </c>
      <c r="AF2" s="29" t="s">
        <v>111</v>
      </c>
    </row>
    <row r="3" spans="1:39" ht="15" customHeight="1" x14ac:dyDescent="0.3">
      <c r="A3" s="23" t="s">
        <v>148</v>
      </c>
      <c r="B3" s="24">
        <v>68.08</v>
      </c>
      <c r="C3" s="24">
        <v>63.76</v>
      </c>
      <c r="D3" s="24">
        <v>72.22</v>
      </c>
      <c r="E3" s="24">
        <v>68.930000000000007</v>
      </c>
      <c r="F3" s="24">
        <v>68.290000000000006</v>
      </c>
      <c r="G3" s="24">
        <v>62.76</v>
      </c>
      <c r="H3" s="24">
        <v>71.45</v>
      </c>
      <c r="I3" s="24">
        <v>59.64</v>
      </c>
      <c r="J3" s="24">
        <v>72.489999999999995</v>
      </c>
      <c r="K3" s="24">
        <v>67.5</v>
      </c>
      <c r="L3" s="24">
        <v>65.08</v>
      </c>
      <c r="M3" s="24">
        <v>59.79</v>
      </c>
      <c r="N3" s="24">
        <v>69.06</v>
      </c>
      <c r="O3" s="24">
        <v>71.64</v>
      </c>
      <c r="P3" s="24">
        <v>67.760000000000005</v>
      </c>
      <c r="Q3" s="24">
        <v>63.4</v>
      </c>
      <c r="R3" s="24">
        <v>69.33</v>
      </c>
      <c r="S3" s="24">
        <v>69.069999999999993</v>
      </c>
      <c r="T3" s="24">
        <v>70.33</v>
      </c>
      <c r="U3" s="24">
        <v>74.94</v>
      </c>
      <c r="V3" s="24">
        <v>52.63</v>
      </c>
      <c r="W3" s="24">
        <v>68.98</v>
      </c>
      <c r="X3" s="24">
        <v>66.05</v>
      </c>
      <c r="Y3" s="24">
        <v>74.92</v>
      </c>
      <c r="Z3" s="24">
        <v>61.98</v>
      </c>
      <c r="AA3" s="24">
        <v>67.88</v>
      </c>
      <c r="AB3" s="24">
        <v>66.67</v>
      </c>
      <c r="AC3" s="24">
        <v>70.11</v>
      </c>
      <c r="AD3" s="24">
        <v>57.67</v>
      </c>
      <c r="AE3" s="24">
        <v>70.099999999999994</v>
      </c>
      <c r="AF3" s="24">
        <v>65.459999999999994</v>
      </c>
    </row>
    <row r="4" spans="1:39" ht="15" customHeight="1" x14ac:dyDescent="0.3">
      <c r="A4" s="23" t="s">
        <v>145</v>
      </c>
      <c r="B4" s="24">
        <v>47.190409000000017</v>
      </c>
      <c r="C4" s="24">
        <v>45.629960700000005</v>
      </c>
      <c r="D4" s="24">
        <v>52.292920800000005</v>
      </c>
      <c r="E4" s="24">
        <v>48.219414799999988</v>
      </c>
      <c r="F4" s="24">
        <v>48.920929600000001</v>
      </c>
      <c r="G4" s="24">
        <v>43.02365609999999</v>
      </c>
      <c r="H4" s="24">
        <v>52.201731800000005</v>
      </c>
      <c r="I4" s="24">
        <v>42.045864999999999</v>
      </c>
      <c r="J4" s="24">
        <v>53.173115099999997</v>
      </c>
      <c r="K4" s="24">
        <v>49.490863299999994</v>
      </c>
      <c r="L4" s="24">
        <v>47.858189500000002</v>
      </c>
      <c r="M4" s="24">
        <v>44.030681100000002</v>
      </c>
      <c r="N4" s="24">
        <v>53.338385300000006</v>
      </c>
      <c r="O4" s="24">
        <v>53.674676300000002</v>
      </c>
      <c r="P4" s="24">
        <v>50.67661300000001</v>
      </c>
      <c r="Q4" s="24">
        <v>47.228473200000018</v>
      </c>
      <c r="R4" s="24">
        <v>52.096982699999998</v>
      </c>
      <c r="S4" s="24">
        <v>51.531794600000005</v>
      </c>
      <c r="T4" s="24">
        <v>53.290366300000009</v>
      </c>
      <c r="U4" s="24">
        <v>58.272699299999992</v>
      </c>
      <c r="V4" s="24">
        <v>41.587087700000005</v>
      </c>
      <c r="W4" s="24">
        <v>52.96571010000001</v>
      </c>
      <c r="X4" s="24">
        <v>48.893535799999995</v>
      </c>
      <c r="Y4" s="24">
        <v>57.012839599999992</v>
      </c>
      <c r="Z4" s="24">
        <v>42.680655700000003</v>
      </c>
      <c r="AA4" s="24">
        <v>50.883557700000011</v>
      </c>
      <c r="AB4" s="24">
        <v>48.63369380000001</v>
      </c>
      <c r="AC4" s="24">
        <v>50.882830300000016</v>
      </c>
      <c r="AD4" s="24">
        <v>38.211000300000002</v>
      </c>
      <c r="AE4" s="24">
        <v>48.643700500000008</v>
      </c>
      <c r="AF4" s="24">
        <v>46.108503400000004</v>
      </c>
    </row>
    <row r="5" spans="1:39" ht="12.75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6" spans="1:39" ht="13.5" x14ac:dyDescent="0.25">
      <c r="A6" s="28" t="s">
        <v>118</v>
      </c>
      <c r="B6" s="28"/>
      <c r="C6" s="28"/>
      <c r="D6" s="28"/>
      <c r="E6" s="28"/>
      <c r="F6" s="28"/>
      <c r="G6" s="28"/>
      <c r="H6" s="28"/>
      <c r="I6" s="28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H6" s="17"/>
    </row>
    <row r="7" spans="1:39" ht="12.75" x14ac:dyDescent="0.25">
      <c r="A7" s="28" t="s">
        <v>120</v>
      </c>
      <c r="B7" s="28"/>
      <c r="C7" s="28"/>
      <c r="D7" s="28"/>
      <c r="E7" s="28"/>
      <c r="F7" s="28"/>
      <c r="G7" s="28"/>
      <c r="H7" s="28"/>
      <c r="I7" s="28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H7" s="17"/>
    </row>
    <row r="8" spans="1:39" ht="12.75" x14ac:dyDescent="0.25">
      <c r="A8" s="28"/>
      <c r="B8" s="28"/>
      <c r="C8" s="28"/>
      <c r="D8" s="28"/>
      <c r="E8" s="28"/>
      <c r="F8" s="28"/>
      <c r="G8" s="28"/>
      <c r="H8" s="28"/>
      <c r="I8" s="28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H8" s="17"/>
    </row>
    <row r="9" spans="1:39" x14ac:dyDescent="0.2">
      <c r="A9" s="30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</row>
    <row r="10" spans="1:39" x14ac:dyDescent="0.2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</row>
    <row r="11" spans="1:39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  <row r="12" spans="1:39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39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1:39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39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39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39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39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</row>
    <row r="19" spans="1:3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39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39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39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</row>
    <row r="23" spans="1:39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39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1:39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39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39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  <row r="28" spans="1:39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  <row r="29" spans="1:39" customFormat="1" ht="15" x14ac:dyDescent="0.25">
      <c r="A29" s="32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</row>
    <row r="30" spans="1:39" customFormat="1" ht="15" x14ac:dyDescent="0.25">
      <c r="A30" s="32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</row>
    <row r="31" spans="1:39" customFormat="1" ht="15" x14ac:dyDescent="0.25">
      <c r="A31" s="33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</row>
    <row r="32" spans="1:39" customFormat="1" ht="15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</row>
    <row r="33" spans="1:14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</sheetData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B1245-4235-4903-BD96-02B1A0379CAA}">
  <sheetPr>
    <tabColor rgb="FF92D050"/>
  </sheetPr>
  <dimension ref="A1:I33"/>
  <sheetViews>
    <sheetView workbookViewId="0">
      <pane ySplit="4" topLeftCell="A5" activePane="bottomLeft" state="frozenSplit"/>
      <selection pane="bottomLeft" activeCell="A34" sqref="A34"/>
    </sheetView>
  </sheetViews>
  <sheetFormatPr baseColWidth="10" defaultRowHeight="15" x14ac:dyDescent="0.25"/>
  <cols>
    <col min="1" max="1" width="23.140625" customWidth="1"/>
    <col min="2" max="2" width="8.5703125" customWidth="1"/>
    <col min="3" max="3" width="10.42578125" customWidth="1"/>
    <col min="4" max="4" width="10" customWidth="1"/>
    <col min="5" max="5" width="8.5703125" customWidth="1"/>
    <col min="6" max="6" width="10.42578125" customWidth="1"/>
    <col min="7" max="7" width="10" customWidth="1"/>
    <col min="8" max="8" width="12.140625" customWidth="1"/>
    <col min="9" max="9" width="16.42578125" customWidth="1"/>
  </cols>
  <sheetData>
    <row r="1" spans="1:9" ht="23.25" customHeight="1" x14ac:dyDescent="0.35">
      <c r="A1" s="25" t="s">
        <v>121</v>
      </c>
      <c r="B1" s="42"/>
      <c r="C1" s="42"/>
      <c r="D1" s="26"/>
      <c r="E1" s="42"/>
      <c r="F1" s="42"/>
      <c r="G1" s="26"/>
      <c r="H1" s="26"/>
      <c r="I1" s="26"/>
    </row>
    <row r="2" spans="1:9" ht="21.75" customHeight="1" x14ac:dyDescent="0.25">
      <c r="A2" s="113" t="s">
        <v>102</v>
      </c>
      <c r="B2" s="114">
        <v>2025</v>
      </c>
      <c r="C2" s="114"/>
      <c r="D2" s="115"/>
      <c r="E2" s="116">
        <v>2026</v>
      </c>
      <c r="F2" s="114"/>
      <c r="G2" s="114"/>
      <c r="H2" s="117" t="s">
        <v>112</v>
      </c>
      <c r="I2" s="117" t="s">
        <v>113</v>
      </c>
    </row>
    <row r="3" spans="1:9" ht="19.5" customHeight="1" x14ac:dyDescent="0.25">
      <c r="A3" s="113"/>
      <c r="B3" s="36" t="s">
        <v>11</v>
      </c>
      <c r="C3" s="36" t="s">
        <v>99</v>
      </c>
      <c r="D3" s="101" t="s">
        <v>100</v>
      </c>
      <c r="E3" s="89" t="s">
        <v>11</v>
      </c>
      <c r="F3" s="36" t="s">
        <v>99</v>
      </c>
      <c r="G3" s="36" t="s">
        <v>100</v>
      </c>
      <c r="H3" s="118"/>
      <c r="I3" s="118"/>
    </row>
    <row r="4" spans="1:9" ht="22.5" customHeight="1" x14ac:dyDescent="0.25">
      <c r="A4" s="113"/>
      <c r="B4" s="53" t="s">
        <v>1</v>
      </c>
      <c r="C4" s="53" t="s">
        <v>103</v>
      </c>
      <c r="D4" s="102" t="s">
        <v>104</v>
      </c>
      <c r="E4" s="90" t="s">
        <v>1</v>
      </c>
      <c r="F4" s="53" t="s">
        <v>103</v>
      </c>
      <c r="G4" s="53" t="s">
        <v>104</v>
      </c>
      <c r="H4" s="53" t="s">
        <v>0</v>
      </c>
      <c r="I4" s="53" t="s">
        <v>2</v>
      </c>
    </row>
    <row r="5" spans="1:9" ht="14.25" customHeight="1" x14ac:dyDescent="0.25">
      <c r="A5" s="70" t="s">
        <v>3</v>
      </c>
      <c r="B5" s="71">
        <v>4491.3950000000004</v>
      </c>
      <c r="C5" s="72">
        <v>74.243452646672154</v>
      </c>
      <c r="D5" s="103">
        <v>33345.667200000011</v>
      </c>
      <c r="E5" s="91">
        <v>4616.0619999999999</v>
      </c>
      <c r="F5" s="72">
        <v>69.150203355154247</v>
      </c>
      <c r="G5" s="71">
        <v>31920.1626</v>
      </c>
      <c r="H5" s="73">
        <v>-4.2749320067586138</v>
      </c>
      <c r="I5" s="74">
        <v>-2.2217580325257669</v>
      </c>
    </row>
    <row r="6" spans="1:9" ht="12.75" customHeight="1" x14ac:dyDescent="0.25">
      <c r="A6" s="75" t="s">
        <v>92</v>
      </c>
      <c r="B6" s="76">
        <v>4460.7919999999995</v>
      </c>
      <c r="C6" s="77">
        <v>74.295630910385441</v>
      </c>
      <c r="D6" s="104">
        <v>33141.7356</v>
      </c>
      <c r="E6" s="92">
        <v>4597.405999999999</v>
      </c>
      <c r="F6" s="77">
        <v>69.173841074727818</v>
      </c>
      <c r="G6" s="76">
        <v>31802.023200000007</v>
      </c>
      <c r="H6" s="78">
        <v>-4.0423724821460283</v>
      </c>
      <c r="I6" s="79">
        <v>-2.0732367781982286</v>
      </c>
    </row>
    <row r="7" spans="1:9" ht="13.5" customHeight="1" x14ac:dyDescent="0.25">
      <c r="A7" s="80" t="s">
        <v>93</v>
      </c>
      <c r="B7" s="81">
        <v>30.603000000000002</v>
      </c>
      <c r="C7" s="82">
        <v>66.637780609744141</v>
      </c>
      <c r="D7" s="105">
        <v>203.93160000000003</v>
      </c>
      <c r="E7" s="93">
        <v>18.655999999999999</v>
      </c>
      <c r="F7" s="82">
        <v>63.325150085763298</v>
      </c>
      <c r="G7" s="81">
        <v>118.13939999999999</v>
      </c>
      <c r="H7" s="83">
        <v>-42.069105523616756</v>
      </c>
      <c r="I7" s="84">
        <v>-30.56852757749343</v>
      </c>
    </row>
    <row r="8" spans="1:9" ht="14.25" customHeight="1" x14ac:dyDescent="0.25">
      <c r="A8" s="70" t="s">
        <v>4</v>
      </c>
      <c r="B8" s="71">
        <v>221.90700000000001</v>
      </c>
      <c r="C8" s="72">
        <v>58.783413772436205</v>
      </c>
      <c r="D8" s="103">
        <v>1304.4451000000001</v>
      </c>
      <c r="E8" s="91">
        <v>210.39799999999997</v>
      </c>
      <c r="F8" s="72">
        <v>51.737887242274176</v>
      </c>
      <c r="G8" s="71">
        <v>1088.5548000000001</v>
      </c>
      <c r="H8" s="73">
        <v>-16.550355396329063</v>
      </c>
      <c r="I8" s="74">
        <v>-19.755037917282102</v>
      </c>
    </row>
    <row r="9" spans="1:9" ht="12.75" customHeight="1" x14ac:dyDescent="0.25">
      <c r="A9" s="75" t="s">
        <v>92</v>
      </c>
      <c r="B9" s="76">
        <v>197.38899999999998</v>
      </c>
      <c r="C9" s="77">
        <v>58.78593032033195</v>
      </c>
      <c r="D9" s="104">
        <v>1160.3696000000002</v>
      </c>
      <c r="E9" s="92">
        <v>201.92699999999996</v>
      </c>
      <c r="F9" s="77">
        <v>51.772848603703345</v>
      </c>
      <c r="G9" s="76">
        <v>1045.4336000000003</v>
      </c>
      <c r="H9" s="78">
        <v>-9.9051198859397829</v>
      </c>
      <c r="I9" s="79">
        <v>-17.619683468653658</v>
      </c>
    </row>
    <row r="10" spans="1:9" ht="13.5" customHeight="1" x14ac:dyDescent="0.25">
      <c r="A10" s="80" t="s">
        <v>93</v>
      </c>
      <c r="B10" s="81">
        <v>24.517999999999997</v>
      </c>
      <c r="C10" s="82">
        <v>58.763153601435675</v>
      </c>
      <c r="D10" s="105">
        <v>144.07549999999998</v>
      </c>
      <c r="E10" s="93">
        <v>8.4710000000000001</v>
      </c>
      <c r="F10" s="82">
        <v>50.904497698028564</v>
      </c>
      <c r="G10" s="81">
        <v>43.121200000000002</v>
      </c>
      <c r="H10" s="83">
        <v>-70.070414470190983</v>
      </c>
      <c r="I10" s="84">
        <v>-50.722289201373606</v>
      </c>
    </row>
    <row r="11" spans="1:9" ht="14.25" customHeight="1" x14ac:dyDescent="0.25">
      <c r="A11" s="70" t="s">
        <v>5</v>
      </c>
      <c r="B11" s="71">
        <v>1790.7489999999998</v>
      </c>
      <c r="C11" s="72">
        <v>66.204755663691571</v>
      </c>
      <c r="D11" s="103">
        <v>11855.61</v>
      </c>
      <c r="E11" s="91">
        <v>1772.249</v>
      </c>
      <c r="F11" s="72">
        <v>62.318021903242723</v>
      </c>
      <c r="G11" s="71">
        <v>11044.305200000001</v>
      </c>
      <c r="H11" s="73">
        <v>-6.8432143095125468</v>
      </c>
      <c r="I11" s="74">
        <v>-2.7750494782446289</v>
      </c>
    </row>
    <row r="12" spans="1:9" ht="12.75" customHeight="1" x14ac:dyDescent="0.25">
      <c r="A12" s="75" t="s">
        <v>92</v>
      </c>
      <c r="B12" s="76">
        <v>1192.9959999999999</v>
      </c>
      <c r="C12" s="77">
        <v>70.028055416782635</v>
      </c>
      <c r="D12" s="104">
        <v>8354.3189999999995</v>
      </c>
      <c r="E12" s="92">
        <v>1347.2779999999998</v>
      </c>
      <c r="F12" s="77">
        <v>65.500869902128628</v>
      </c>
      <c r="G12" s="76">
        <v>8824.7881000000034</v>
      </c>
      <c r="H12" s="78">
        <v>5.6314476380421086</v>
      </c>
      <c r="I12" s="79">
        <v>5.8384518397455842</v>
      </c>
    </row>
    <row r="13" spans="1:9" ht="13.5" customHeight="1" x14ac:dyDescent="0.25">
      <c r="A13" s="80" t="s">
        <v>93</v>
      </c>
      <c r="B13" s="81">
        <v>597.75300000000016</v>
      </c>
      <c r="C13" s="82">
        <v>58.574210418015461</v>
      </c>
      <c r="D13" s="105">
        <v>3501.2910000000002</v>
      </c>
      <c r="E13" s="93">
        <v>424.971</v>
      </c>
      <c r="F13" s="82">
        <v>52.227495523223944</v>
      </c>
      <c r="G13" s="81">
        <v>2219.5171</v>
      </c>
      <c r="H13" s="83">
        <v>-36.608608081990333</v>
      </c>
      <c r="I13" s="84">
        <v>-26.543971277342017</v>
      </c>
    </row>
    <row r="14" spans="1:9" ht="14.25" customHeight="1" x14ac:dyDescent="0.25">
      <c r="A14" s="70" t="s">
        <v>6</v>
      </c>
      <c r="B14" s="71">
        <v>108.423</v>
      </c>
      <c r="C14" s="72">
        <v>43.941193289246755</v>
      </c>
      <c r="D14" s="103">
        <v>476.42360000000008</v>
      </c>
      <c r="E14" s="91">
        <v>90.41</v>
      </c>
      <c r="F14" s="72">
        <v>41.524289348523396</v>
      </c>
      <c r="G14" s="71">
        <v>375.42110000000002</v>
      </c>
      <c r="H14" s="73">
        <v>-21.200146256398721</v>
      </c>
      <c r="I14" s="74">
        <v>-5.8154889138215982</v>
      </c>
    </row>
    <row r="15" spans="1:9" ht="12.75" customHeight="1" x14ac:dyDescent="0.25">
      <c r="A15" s="75" t="s">
        <v>92</v>
      </c>
      <c r="B15" s="76">
        <v>56.356000000000002</v>
      </c>
      <c r="C15" s="77">
        <v>44.157339058840236</v>
      </c>
      <c r="D15" s="104">
        <v>248.85310000000004</v>
      </c>
      <c r="E15" s="92">
        <v>58.722999999999999</v>
      </c>
      <c r="F15" s="77">
        <v>41.399638983021994</v>
      </c>
      <c r="G15" s="76">
        <v>243.11110000000002</v>
      </c>
      <c r="H15" s="78">
        <v>-2.3073853610825146</v>
      </c>
      <c r="I15" s="79">
        <v>8.5904574830819147</v>
      </c>
    </row>
    <row r="16" spans="1:9" ht="13.5" customHeight="1" x14ac:dyDescent="0.25">
      <c r="A16" s="80" t="s">
        <v>93</v>
      </c>
      <c r="B16" s="81">
        <v>52.066999999999993</v>
      </c>
      <c r="C16" s="82">
        <v>43.707242591276639</v>
      </c>
      <c r="D16" s="105">
        <v>227.57050000000004</v>
      </c>
      <c r="E16" s="93">
        <v>31.687000000000001</v>
      </c>
      <c r="F16" s="82">
        <v>41.7552939691356</v>
      </c>
      <c r="G16" s="81">
        <v>132.31</v>
      </c>
      <c r="H16" s="83">
        <v>-41.859775322372641</v>
      </c>
      <c r="I16" s="84">
        <v>-24.27436226719275</v>
      </c>
    </row>
    <row r="17" spans="1:9" ht="16.5" customHeight="1" x14ac:dyDescent="0.25">
      <c r="A17" s="43" t="s">
        <v>7</v>
      </c>
      <c r="B17" s="44">
        <v>27.145</v>
      </c>
      <c r="C17" s="45">
        <v>38.480751519616874</v>
      </c>
      <c r="D17" s="106">
        <v>104.45599999999999</v>
      </c>
      <c r="E17" s="94">
        <v>30.456000000000003</v>
      </c>
      <c r="F17" s="45">
        <v>38.258635408458105</v>
      </c>
      <c r="G17" s="44">
        <v>116.52050000000001</v>
      </c>
      <c r="H17" s="46">
        <v>11.549839166730514</v>
      </c>
      <c r="I17" s="51">
        <v>-21.317089014894453</v>
      </c>
    </row>
    <row r="18" spans="1:9" ht="16.5" customHeight="1" x14ac:dyDescent="0.25">
      <c r="A18" s="43" t="s">
        <v>8</v>
      </c>
      <c r="B18" s="44">
        <v>299.57400000000001</v>
      </c>
      <c r="C18" s="45">
        <v>51.977094140345962</v>
      </c>
      <c r="D18" s="106">
        <v>1557.0986</v>
      </c>
      <c r="E18" s="94">
        <v>323.685</v>
      </c>
      <c r="F18" s="45">
        <v>48.304345273954624</v>
      </c>
      <c r="G18" s="44">
        <v>1563.5392000000004</v>
      </c>
      <c r="H18" s="46">
        <v>0.41362826991175883</v>
      </c>
      <c r="I18" s="51">
        <v>1.3493496250861936</v>
      </c>
    </row>
    <row r="19" spans="1:9" ht="21" customHeight="1" x14ac:dyDescent="0.25">
      <c r="A19" s="47" t="s">
        <v>126</v>
      </c>
      <c r="B19" s="48">
        <v>6939.1930000000002</v>
      </c>
      <c r="C19" s="49">
        <v>70.099938854561344</v>
      </c>
      <c r="D19" s="107">
        <v>48643.700500000006</v>
      </c>
      <c r="E19" s="95">
        <v>7043.26</v>
      </c>
      <c r="F19" s="49">
        <v>65.464718610416199</v>
      </c>
      <c r="G19" s="48">
        <v>46108.503400000001</v>
      </c>
      <c r="H19" s="49">
        <v>-5.2117685824498601</v>
      </c>
      <c r="I19" s="52">
        <v>-2.8291381638095858</v>
      </c>
    </row>
    <row r="20" spans="1:9" ht="16.5" customHeight="1" x14ac:dyDescent="0.25">
      <c r="A20" s="43" t="s">
        <v>12</v>
      </c>
      <c r="B20" s="44">
        <v>15.34</v>
      </c>
      <c r="C20" s="45">
        <v>66.306388526727503</v>
      </c>
      <c r="D20" s="106">
        <v>101.714</v>
      </c>
      <c r="E20" s="94">
        <v>14.503</v>
      </c>
      <c r="F20" s="45">
        <v>58.538440322691862</v>
      </c>
      <c r="G20" s="44">
        <v>84.898300000000006</v>
      </c>
      <c r="H20" s="46">
        <v>-16.532335764988094</v>
      </c>
      <c r="I20" s="51">
        <v>12.76435735514605</v>
      </c>
    </row>
    <row r="21" spans="1:9" ht="14.25" customHeight="1" x14ac:dyDescent="0.25">
      <c r="A21" s="70" t="s">
        <v>13</v>
      </c>
      <c r="B21" s="71">
        <v>1612.7220000000002</v>
      </c>
      <c r="C21" s="72">
        <v>86.266386271161409</v>
      </c>
      <c r="D21" s="103">
        <v>13912.3699</v>
      </c>
      <c r="E21" s="91">
        <v>1281.1830000000002</v>
      </c>
      <c r="F21" s="72">
        <v>70.276819939071927</v>
      </c>
      <c r="G21" s="71">
        <v>9003.7466999999997</v>
      </c>
      <c r="H21" s="73">
        <v>-35.282437394077625</v>
      </c>
      <c r="I21" s="74">
        <v>-34.084368305827283</v>
      </c>
    </row>
    <row r="22" spans="1:9" ht="12.75" customHeight="1" x14ac:dyDescent="0.25">
      <c r="A22" s="75" t="s">
        <v>151</v>
      </c>
      <c r="B22" s="76">
        <v>1547.5809999999999</v>
      </c>
      <c r="C22" s="77">
        <v>88.394854291956278</v>
      </c>
      <c r="D22" s="104">
        <v>13679.819699999998</v>
      </c>
      <c r="E22" s="92">
        <v>1216.3220000000001</v>
      </c>
      <c r="F22" s="77">
        <v>72.525386369727769</v>
      </c>
      <c r="G22" s="76">
        <v>8821.422300000002</v>
      </c>
      <c r="H22" s="78">
        <v>-35.515068959571124</v>
      </c>
      <c r="I22" s="79">
        <v>-34.106218609766195</v>
      </c>
    </row>
    <row r="23" spans="1:9" ht="14.25" customHeight="1" x14ac:dyDescent="0.25">
      <c r="A23" s="75" t="s">
        <v>129</v>
      </c>
      <c r="B23" s="76">
        <v>478.26600000000002</v>
      </c>
      <c r="C23" s="77">
        <v>111.99384652055549</v>
      </c>
      <c r="D23" s="104">
        <v>5356.2848999999997</v>
      </c>
      <c r="E23" s="92">
        <v>368.94500000000005</v>
      </c>
      <c r="F23" s="77">
        <v>99.783206168941149</v>
      </c>
      <c r="G23" s="76">
        <v>3681.4515000000001</v>
      </c>
      <c r="H23" s="78">
        <v>-31.268564523145503</v>
      </c>
      <c r="I23" s="79">
        <v>-25.278814668957871</v>
      </c>
    </row>
    <row r="24" spans="1:9" ht="12.75" customHeight="1" x14ac:dyDescent="0.25">
      <c r="A24" s="75" t="s">
        <v>130</v>
      </c>
      <c r="B24" s="76">
        <v>961.21500000000015</v>
      </c>
      <c r="C24" s="77">
        <v>77.03822245803488</v>
      </c>
      <c r="D24" s="104">
        <v>7405.0295000000006</v>
      </c>
      <c r="E24" s="92">
        <v>746.41099999999994</v>
      </c>
      <c r="F24" s="77">
        <v>59.345132909348877</v>
      </c>
      <c r="G24" s="76">
        <v>4429.5860000000002</v>
      </c>
      <c r="H24" s="78">
        <v>-40.181386178137444</v>
      </c>
      <c r="I24" s="79">
        <v>-40.681156458631349</v>
      </c>
    </row>
    <row r="25" spans="1:9" ht="13.5" customHeight="1" x14ac:dyDescent="0.25">
      <c r="A25" s="80" t="s">
        <v>96</v>
      </c>
      <c r="B25" s="81">
        <v>65.140999999999991</v>
      </c>
      <c r="C25" s="82">
        <v>35.699513363319582</v>
      </c>
      <c r="D25" s="105">
        <v>232.55020000000002</v>
      </c>
      <c r="E25" s="93">
        <v>64.861000000000004</v>
      </c>
      <c r="F25" s="82">
        <v>28.110019888685031</v>
      </c>
      <c r="G25" s="81">
        <v>182.3244</v>
      </c>
      <c r="H25" s="83">
        <v>-21.597831349962291</v>
      </c>
      <c r="I25" s="84">
        <v>-33.009588451002422</v>
      </c>
    </row>
    <row r="26" spans="1:9" ht="16.5" customHeight="1" x14ac:dyDescent="0.25">
      <c r="A26" s="43" t="s">
        <v>97</v>
      </c>
      <c r="B26" s="44">
        <v>63.252999999999993</v>
      </c>
      <c r="C26" s="45">
        <v>42.297883104358696</v>
      </c>
      <c r="D26" s="106">
        <v>267.54680000000002</v>
      </c>
      <c r="E26" s="94">
        <v>33.914000000000001</v>
      </c>
      <c r="F26" s="45">
        <v>37.94890015922627</v>
      </c>
      <c r="G26" s="44">
        <v>128.69989999999999</v>
      </c>
      <c r="H26" s="46">
        <v>-51.896303749474868</v>
      </c>
      <c r="I26" s="51">
        <v>-60.462670065179822</v>
      </c>
    </row>
    <row r="27" spans="1:9" ht="16.5" customHeight="1" x14ac:dyDescent="0.25">
      <c r="A27" s="100" t="s">
        <v>141</v>
      </c>
      <c r="B27" s="44">
        <v>159.40400000000002</v>
      </c>
      <c r="C27" s="45">
        <v>33.606841735464606</v>
      </c>
      <c r="D27" s="106">
        <v>535.70650000000001</v>
      </c>
      <c r="E27" s="94">
        <v>128.87200000000001</v>
      </c>
      <c r="F27" s="45">
        <v>34.366852380656773</v>
      </c>
      <c r="G27" s="44">
        <v>442.89250000000004</v>
      </c>
      <c r="H27" s="46">
        <v>-17.325531797728789</v>
      </c>
      <c r="I27" s="51">
        <v>-34.700973754861089</v>
      </c>
    </row>
    <row r="28" spans="1:9" ht="21" customHeight="1" x14ac:dyDescent="0.25">
      <c r="A28" s="47" t="s">
        <v>124</v>
      </c>
      <c r="B28" s="48">
        <v>8789.9120000000021</v>
      </c>
      <c r="C28" s="49">
        <v>72.197580248812486</v>
      </c>
      <c r="D28" s="107">
        <v>63461.037700000001</v>
      </c>
      <c r="E28" s="95">
        <v>8501.732</v>
      </c>
      <c r="F28" s="49">
        <v>65.596916957627002</v>
      </c>
      <c r="G28" s="48">
        <v>55768.740800000007</v>
      </c>
      <c r="H28" s="49">
        <v>-12.121290761685721</v>
      </c>
      <c r="I28" s="52">
        <v>-10.324527057728726</v>
      </c>
    </row>
    <row r="29" spans="1:9" ht="18.75" customHeight="1" x14ac:dyDescent="0.25">
      <c r="A29" s="43" t="s">
        <v>98</v>
      </c>
      <c r="B29" s="44">
        <v>1194.9000000000001</v>
      </c>
      <c r="C29" s="45">
        <v>129.57218595698387</v>
      </c>
      <c r="D29" s="106">
        <v>15482.580500000004</v>
      </c>
      <c r="E29" s="94">
        <v>1155.8240000000003</v>
      </c>
      <c r="F29" s="45">
        <v>98.232138284029389</v>
      </c>
      <c r="G29" s="44">
        <v>11353.906300000001</v>
      </c>
      <c r="H29" s="46">
        <v>-26.666576673055253</v>
      </c>
      <c r="I29" s="51">
        <v>-30.297424791752569</v>
      </c>
    </row>
    <row r="30" spans="1:9" ht="18" customHeight="1" x14ac:dyDescent="0.25">
      <c r="A30" s="27" t="s">
        <v>122</v>
      </c>
      <c r="B30" s="27"/>
      <c r="C30" s="27"/>
      <c r="D30" s="50"/>
      <c r="E30" s="27"/>
      <c r="F30" s="27"/>
      <c r="G30" s="50"/>
      <c r="H30" s="50"/>
      <c r="I30" s="50"/>
    </row>
    <row r="31" spans="1:9" ht="14.25" customHeight="1" x14ac:dyDescent="0.25">
      <c r="A31" s="27" t="s">
        <v>123</v>
      </c>
      <c r="B31" s="27"/>
      <c r="C31" s="27"/>
      <c r="D31" s="27"/>
      <c r="E31" s="27"/>
      <c r="F31" s="27"/>
      <c r="G31" s="27"/>
      <c r="H31" s="27"/>
      <c r="I31" s="27"/>
    </row>
    <row r="32" spans="1:9" ht="14.25" customHeight="1" x14ac:dyDescent="0.25">
      <c r="A32" s="28" t="s">
        <v>125</v>
      </c>
    </row>
    <row r="33" spans="1:1" x14ac:dyDescent="0.25">
      <c r="A33" s="28" t="s">
        <v>152</v>
      </c>
    </row>
  </sheetData>
  <mergeCells count="5">
    <mergeCell ref="A2:A4"/>
    <mergeCell ref="B2:D2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DD667-6E36-4DBE-999A-B75FAB5C8E0D}">
  <sheetPr>
    <tabColor rgb="FF92D050"/>
  </sheetPr>
  <dimension ref="A1:AV33"/>
  <sheetViews>
    <sheetView zoomScaleNormal="100" workbookViewId="0">
      <selection activeCell="A35" sqref="A35"/>
    </sheetView>
  </sheetViews>
  <sheetFormatPr baseColWidth="10" defaultColWidth="11.42578125" defaultRowHeight="11.25" x14ac:dyDescent="0.2"/>
  <cols>
    <col min="1" max="1" width="20" style="16" customWidth="1"/>
    <col min="2" max="48" width="6.5703125" style="16" customWidth="1"/>
    <col min="49" max="16384" width="11.42578125" style="16"/>
  </cols>
  <sheetData>
    <row r="1" spans="1:48" ht="24" customHeight="1" x14ac:dyDescent="0.25">
      <c r="A1" s="19" t="s">
        <v>150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48" ht="14.25" customHeight="1" x14ac:dyDescent="0.25">
      <c r="A2" s="22"/>
      <c r="B2" s="29" t="s">
        <v>127</v>
      </c>
      <c r="C2" s="29">
        <v>81</v>
      </c>
      <c r="D2" s="29">
        <v>82</v>
      </c>
      <c r="E2" s="29">
        <v>83</v>
      </c>
      <c r="F2" s="29">
        <v>84</v>
      </c>
      <c r="G2" s="29">
        <v>85</v>
      </c>
      <c r="H2" s="29">
        <v>86</v>
      </c>
      <c r="I2" s="29">
        <v>87</v>
      </c>
      <c r="J2" s="29">
        <v>88</v>
      </c>
      <c r="K2" s="29">
        <v>89</v>
      </c>
      <c r="L2" s="29" t="s">
        <v>128</v>
      </c>
      <c r="M2" s="29">
        <v>91</v>
      </c>
      <c r="N2" s="29">
        <v>92</v>
      </c>
      <c r="O2" s="29">
        <v>93</v>
      </c>
      <c r="P2" s="29">
        <v>94</v>
      </c>
      <c r="Q2" s="29">
        <v>95</v>
      </c>
      <c r="R2" s="29">
        <v>96</v>
      </c>
      <c r="S2" s="29">
        <v>97</v>
      </c>
      <c r="T2" s="29">
        <v>98</v>
      </c>
      <c r="U2" s="29">
        <v>99</v>
      </c>
      <c r="V2" s="29" t="s">
        <v>50</v>
      </c>
      <c r="W2" s="88">
        <v>1</v>
      </c>
      <c r="X2" s="88">
        <v>2</v>
      </c>
      <c r="Y2" s="88">
        <v>3</v>
      </c>
      <c r="Z2" s="88">
        <v>4</v>
      </c>
      <c r="AA2" s="88">
        <v>5</v>
      </c>
      <c r="AB2" s="88">
        <v>6</v>
      </c>
      <c r="AC2" s="88">
        <v>7</v>
      </c>
      <c r="AD2" s="88">
        <v>8</v>
      </c>
      <c r="AE2" s="88">
        <v>9</v>
      </c>
      <c r="AF2" s="29" t="s">
        <v>60</v>
      </c>
      <c r="AG2" s="29">
        <v>11</v>
      </c>
      <c r="AH2" s="29">
        <v>12</v>
      </c>
      <c r="AI2" s="29">
        <v>13</v>
      </c>
      <c r="AJ2" s="29">
        <v>14</v>
      </c>
      <c r="AK2" s="29">
        <v>15</v>
      </c>
      <c r="AL2" s="29">
        <v>16</v>
      </c>
      <c r="AM2" s="29">
        <v>17</v>
      </c>
      <c r="AN2" s="29">
        <v>18</v>
      </c>
      <c r="AO2" s="29">
        <v>19</v>
      </c>
      <c r="AP2" s="29" t="s">
        <v>70</v>
      </c>
      <c r="AQ2" s="29">
        <v>21</v>
      </c>
      <c r="AR2" s="29">
        <v>22</v>
      </c>
      <c r="AS2" s="29">
        <v>23</v>
      </c>
      <c r="AT2" s="29">
        <v>24</v>
      </c>
      <c r="AU2" s="29">
        <v>25</v>
      </c>
      <c r="AV2" s="29" t="s">
        <v>111</v>
      </c>
    </row>
    <row r="3" spans="1:48" ht="15" customHeight="1" x14ac:dyDescent="0.3">
      <c r="A3" s="23" t="s">
        <v>148</v>
      </c>
      <c r="B3" s="111">
        <v>23.86</v>
      </c>
      <c r="C3" s="111">
        <v>25.13</v>
      </c>
      <c r="D3" s="111">
        <v>22.39</v>
      </c>
      <c r="E3" s="111">
        <v>19.510000000000002</v>
      </c>
      <c r="F3" s="111">
        <v>19.41</v>
      </c>
      <c r="G3" s="111">
        <v>23.7</v>
      </c>
      <c r="H3" s="111">
        <v>20.86</v>
      </c>
      <c r="I3" s="111">
        <v>24.9</v>
      </c>
      <c r="J3" s="111">
        <v>25.8</v>
      </c>
      <c r="K3" s="111">
        <v>23.18</v>
      </c>
      <c r="L3" s="111">
        <v>20.81</v>
      </c>
      <c r="M3" s="111">
        <v>24.41</v>
      </c>
      <c r="N3" s="111">
        <v>21.61</v>
      </c>
      <c r="O3" s="111">
        <v>20.93</v>
      </c>
      <c r="P3" s="111">
        <v>20.81</v>
      </c>
      <c r="Q3" s="111">
        <v>20.62</v>
      </c>
      <c r="R3" s="111">
        <v>22.41</v>
      </c>
      <c r="S3" s="111">
        <v>22.82</v>
      </c>
      <c r="T3" s="111">
        <v>21.92</v>
      </c>
      <c r="U3" s="111">
        <v>23.37</v>
      </c>
      <c r="V3" s="111">
        <v>25.15</v>
      </c>
      <c r="W3" s="111">
        <v>22.38</v>
      </c>
      <c r="X3" s="111">
        <v>24.3</v>
      </c>
      <c r="Y3" s="111">
        <v>21.76</v>
      </c>
      <c r="Z3" s="111">
        <v>23.67</v>
      </c>
      <c r="AA3" s="111">
        <v>23.36</v>
      </c>
      <c r="AB3" s="111">
        <v>22.33</v>
      </c>
      <c r="AC3" s="111">
        <v>25.24</v>
      </c>
      <c r="AD3" s="111">
        <v>25.38</v>
      </c>
      <c r="AE3" s="111">
        <v>23.73</v>
      </c>
      <c r="AF3" s="111">
        <v>23.63</v>
      </c>
      <c r="AG3" s="111">
        <v>25.28</v>
      </c>
      <c r="AH3" s="111">
        <v>23.31</v>
      </c>
      <c r="AI3" s="111">
        <v>20.41</v>
      </c>
      <c r="AJ3" s="111">
        <v>24.11</v>
      </c>
      <c r="AK3" s="111">
        <v>19.28</v>
      </c>
      <c r="AL3" s="111">
        <v>21.83</v>
      </c>
      <c r="AM3" s="111">
        <v>27.26</v>
      </c>
      <c r="AN3" s="111">
        <v>22.43</v>
      </c>
      <c r="AO3" s="111">
        <v>21.49</v>
      </c>
      <c r="AP3" s="111">
        <v>20.69</v>
      </c>
      <c r="AQ3" s="111">
        <v>27.39</v>
      </c>
      <c r="AR3" s="111">
        <v>20.66</v>
      </c>
      <c r="AS3" s="111">
        <v>25.09</v>
      </c>
      <c r="AT3" s="111">
        <v>19.63</v>
      </c>
      <c r="AU3" s="111">
        <v>20.65</v>
      </c>
      <c r="AV3" s="111">
        <v>18.059999999999999</v>
      </c>
    </row>
    <row r="4" spans="1:48" ht="15" customHeight="1" x14ac:dyDescent="0.3">
      <c r="A4" s="23" t="s">
        <v>145</v>
      </c>
      <c r="B4" s="111">
        <v>0.24543889999999999</v>
      </c>
      <c r="C4" s="111">
        <v>0.42328250000000001</v>
      </c>
      <c r="D4" s="111">
        <v>0.64846680000000001</v>
      </c>
      <c r="E4" s="111">
        <v>0.84120019999999995</v>
      </c>
      <c r="F4" s="111">
        <v>0.97777170000000002</v>
      </c>
      <c r="G4" s="111">
        <v>1.5133291</v>
      </c>
      <c r="H4" s="111">
        <v>1.8712693</v>
      </c>
      <c r="I4" s="111">
        <v>2.6083692999999997</v>
      </c>
      <c r="J4" s="111">
        <v>2.4673007999999998</v>
      </c>
      <c r="K4" s="111">
        <v>2.0653785999999998</v>
      </c>
      <c r="L4" s="111">
        <v>2.3237710000000003</v>
      </c>
      <c r="M4" s="111">
        <v>2.6108719000000002</v>
      </c>
      <c r="N4" s="111">
        <v>2.1431169999999997</v>
      </c>
      <c r="O4" s="111">
        <v>1.7325582999999998</v>
      </c>
      <c r="P4" s="111">
        <v>2.1318313999999998</v>
      </c>
      <c r="Q4" s="111">
        <v>2.0174329000000002</v>
      </c>
      <c r="R4" s="111">
        <v>2.0486105999999999</v>
      </c>
      <c r="S4" s="111">
        <v>2.0441248000000001</v>
      </c>
      <c r="T4" s="111">
        <v>1.7590626</v>
      </c>
      <c r="U4" s="111">
        <v>1.9313271000000003</v>
      </c>
      <c r="V4" s="111">
        <v>1.8330567</v>
      </c>
      <c r="W4" s="111">
        <v>1.5862578999999999</v>
      </c>
      <c r="X4" s="111">
        <v>1.4949250999999999</v>
      </c>
      <c r="Y4" s="111">
        <v>1.5128853999999998</v>
      </c>
      <c r="Z4" s="111">
        <v>1.4561667</v>
      </c>
      <c r="AA4" s="111">
        <v>1.5077114</v>
      </c>
      <c r="AB4" s="111">
        <v>1.4368586999999999</v>
      </c>
      <c r="AC4" s="111">
        <v>1.309472</v>
      </c>
      <c r="AD4" s="111">
        <v>1.5947689000000003</v>
      </c>
      <c r="AE4" s="111">
        <v>1.7162986000000002</v>
      </c>
      <c r="AF4" s="111">
        <v>1.6356279999999999</v>
      </c>
      <c r="AG4" s="111">
        <v>1.8724968999999998</v>
      </c>
      <c r="AH4" s="111">
        <v>1.5860269</v>
      </c>
      <c r="AI4" s="111">
        <v>1.5717110000000003</v>
      </c>
      <c r="AJ4" s="111">
        <v>1.5843451</v>
      </c>
      <c r="AK4" s="111">
        <v>1.1911431000000001</v>
      </c>
      <c r="AL4" s="111">
        <v>1.1696507</v>
      </c>
      <c r="AM4" s="111">
        <v>1.5943194000000001</v>
      </c>
      <c r="AN4" s="111">
        <v>1.2346803000000002</v>
      </c>
      <c r="AO4" s="111">
        <v>1.2941769000000003</v>
      </c>
      <c r="AP4" s="111">
        <v>1.6081884</v>
      </c>
      <c r="AQ4" s="111">
        <v>1.9128855</v>
      </c>
      <c r="AR4" s="111">
        <v>1.7983761000000005</v>
      </c>
      <c r="AS4" s="111">
        <v>2.0614287</v>
      </c>
      <c r="AT4" s="111">
        <v>1.4797699</v>
      </c>
      <c r="AU4" s="111">
        <v>1.4143961999999999</v>
      </c>
      <c r="AV4" s="111">
        <v>1.4030769000000001</v>
      </c>
    </row>
    <row r="5" spans="1:48" ht="12.75" x14ac:dyDescent="0.25">
      <c r="A5" s="21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</row>
    <row r="6" spans="1:48" ht="13.5" x14ac:dyDescent="0.25">
      <c r="A6" s="28" t="s">
        <v>149</v>
      </c>
      <c r="B6" s="28"/>
      <c r="C6" s="28"/>
      <c r="D6" s="28"/>
      <c r="E6" s="28"/>
      <c r="F6" s="28"/>
      <c r="G6" s="28"/>
      <c r="H6" s="28"/>
      <c r="I6" s="28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H6" s="17"/>
    </row>
    <row r="7" spans="1:48" ht="12.75" x14ac:dyDescent="0.25">
      <c r="A7" s="28"/>
      <c r="B7" s="28"/>
      <c r="C7" s="28"/>
      <c r="D7" s="28"/>
      <c r="E7" s="28"/>
      <c r="F7" s="28"/>
      <c r="G7" s="28"/>
      <c r="H7" s="28"/>
      <c r="I7" s="28"/>
      <c r="J7" s="21"/>
      <c r="K7" s="21"/>
      <c r="L7" s="21"/>
      <c r="M7" s="21"/>
      <c r="N7" s="21"/>
      <c r="O7" s="21"/>
      <c r="P7" s="21"/>
      <c r="Q7" s="21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</row>
    <row r="8" spans="1:48" ht="12.75" x14ac:dyDescent="0.25">
      <c r="A8" s="28"/>
      <c r="B8" s="28"/>
      <c r="C8" s="28"/>
      <c r="D8" s="28"/>
      <c r="E8" s="28"/>
      <c r="F8" s="28"/>
      <c r="G8" s="28"/>
      <c r="H8" s="28"/>
      <c r="I8" s="28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H8" s="17"/>
    </row>
    <row r="9" spans="1:48" x14ac:dyDescent="0.2">
      <c r="A9" s="30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</row>
    <row r="10" spans="1:48" x14ac:dyDescent="0.2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</row>
    <row r="11" spans="1:48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  <row r="12" spans="1:48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48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1:48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48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48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39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39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</row>
    <row r="19" spans="1:3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39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39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39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</row>
    <row r="23" spans="1:39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39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1:39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39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39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  <row r="28" spans="1:39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  <row r="29" spans="1:39" customFormat="1" ht="15" x14ac:dyDescent="0.25">
      <c r="A29" s="32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</row>
    <row r="30" spans="1:39" customFormat="1" ht="15" x14ac:dyDescent="0.25">
      <c r="A30" s="32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</row>
    <row r="31" spans="1:39" customFormat="1" ht="15" x14ac:dyDescent="0.25">
      <c r="A31" s="33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</row>
    <row r="32" spans="1:39" customFormat="1" ht="15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</row>
    <row r="33" spans="1:14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</sheetData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5051B-6713-43F0-9B0E-7DD9CDB8357B}">
  <sheetPr>
    <tabColor rgb="FF92D050"/>
  </sheetPr>
  <dimension ref="A1:I17"/>
  <sheetViews>
    <sheetView zoomScaleNormal="100" workbookViewId="0">
      <selection activeCell="A30" sqref="A30"/>
    </sheetView>
  </sheetViews>
  <sheetFormatPr baseColWidth="10" defaultRowHeight="15" x14ac:dyDescent="0.25"/>
  <cols>
    <col min="1" max="1" width="28.140625" customWidth="1"/>
    <col min="2" max="2" width="8.7109375" customWidth="1"/>
    <col min="3" max="3" width="10.42578125" customWidth="1"/>
    <col min="4" max="4" width="10.28515625" customWidth="1"/>
    <col min="5" max="5" width="8.7109375" customWidth="1"/>
    <col min="6" max="6" width="10.42578125" customWidth="1"/>
    <col min="7" max="7" width="10.28515625" customWidth="1"/>
    <col min="8" max="8" width="11.28515625" customWidth="1"/>
    <col min="9" max="9" width="16.7109375" customWidth="1"/>
  </cols>
  <sheetData>
    <row r="1" spans="1:9" ht="24" customHeight="1" x14ac:dyDescent="0.35">
      <c r="A1" s="25" t="s">
        <v>132</v>
      </c>
      <c r="B1" s="42"/>
      <c r="C1" s="42"/>
      <c r="D1" s="26"/>
      <c r="E1" s="42"/>
      <c r="F1" s="42"/>
      <c r="G1" s="26"/>
      <c r="H1" s="26"/>
      <c r="I1" s="26"/>
    </row>
    <row r="2" spans="1:9" ht="22.5" customHeight="1" x14ac:dyDescent="0.25">
      <c r="A2" s="113" t="s">
        <v>106</v>
      </c>
      <c r="B2" s="114">
        <v>2025</v>
      </c>
      <c r="C2" s="114"/>
      <c r="D2" s="115"/>
      <c r="E2" s="116">
        <v>2026</v>
      </c>
      <c r="F2" s="114"/>
      <c r="G2" s="114"/>
      <c r="H2" s="117" t="s">
        <v>112</v>
      </c>
      <c r="I2" s="117" t="s">
        <v>113</v>
      </c>
    </row>
    <row r="3" spans="1:9" ht="21.75" customHeight="1" x14ac:dyDescent="0.25">
      <c r="A3" s="113"/>
      <c r="B3" s="36" t="s">
        <v>11</v>
      </c>
      <c r="C3" s="36" t="s">
        <v>99</v>
      </c>
      <c r="D3" s="101" t="s">
        <v>100</v>
      </c>
      <c r="E3" s="89" t="s">
        <v>11</v>
      </c>
      <c r="F3" s="36" t="s">
        <v>99</v>
      </c>
      <c r="G3" s="36" t="s">
        <v>100</v>
      </c>
      <c r="H3" s="118"/>
      <c r="I3" s="118"/>
    </row>
    <row r="4" spans="1:9" ht="25.5" customHeight="1" x14ac:dyDescent="0.25">
      <c r="A4" s="113"/>
      <c r="B4" s="53" t="s">
        <v>1</v>
      </c>
      <c r="C4" s="53" t="s">
        <v>103</v>
      </c>
      <c r="D4" s="102" t="s">
        <v>104</v>
      </c>
      <c r="E4" s="90" t="s">
        <v>1</v>
      </c>
      <c r="F4" s="53" t="s">
        <v>103</v>
      </c>
      <c r="G4" s="53" t="s">
        <v>104</v>
      </c>
      <c r="H4" s="53" t="s">
        <v>0</v>
      </c>
      <c r="I4" s="53" t="s">
        <v>2</v>
      </c>
    </row>
    <row r="5" spans="1:9" ht="16.5" customHeight="1" x14ac:dyDescent="0.25">
      <c r="A5" s="43" t="s">
        <v>105</v>
      </c>
      <c r="B5" s="44">
        <v>112.253</v>
      </c>
      <c r="C5" s="45">
        <v>25.389896038413234</v>
      </c>
      <c r="D5" s="106">
        <v>285.00920000000008</v>
      </c>
      <c r="E5" s="94">
        <v>119.95599999999999</v>
      </c>
      <c r="F5" s="45">
        <v>24.038889259395116</v>
      </c>
      <c r="G5" s="44">
        <v>288.36090000000002</v>
      </c>
      <c r="H5" s="46">
        <v>1.1759971257067958</v>
      </c>
      <c r="I5" s="51">
        <v>36.053549709827884</v>
      </c>
    </row>
    <row r="6" spans="1:9" ht="16.5" customHeight="1" x14ac:dyDescent="0.25">
      <c r="A6" s="70" t="s">
        <v>91</v>
      </c>
      <c r="B6" s="71">
        <v>161.79400000000001</v>
      </c>
      <c r="C6" s="72">
        <v>36.205452612581425</v>
      </c>
      <c r="D6" s="103">
        <v>585.78249999999991</v>
      </c>
      <c r="E6" s="91">
        <v>149.625</v>
      </c>
      <c r="F6" s="72">
        <v>31.882218880534673</v>
      </c>
      <c r="G6" s="71">
        <v>477.03770000000009</v>
      </c>
      <c r="H6" s="73">
        <v>-18.564023336306533</v>
      </c>
      <c r="I6" s="74">
        <v>-21.758405968433493</v>
      </c>
    </row>
    <row r="7" spans="1:9" ht="14.25" customHeight="1" x14ac:dyDescent="0.25">
      <c r="A7" s="85" t="s">
        <v>107</v>
      </c>
      <c r="B7" s="76">
        <v>97.893999999999991</v>
      </c>
      <c r="C7" s="77">
        <v>35.558287535497577</v>
      </c>
      <c r="D7" s="104">
        <v>348.09429999999998</v>
      </c>
      <c r="E7" s="92">
        <v>95.498000000000005</v>
      </c>
      <c r="F7" s="77">
        <v>31.129856122641304</v>
      </c>
      <c r="G7" s="76">
        <v>297.28389999999996</v>
      </c>
      <c r="H7" s="78">
        <v>-14.596734275740808</v>
      </c>
      <c r="I7" s="79">
        <v>-30.339118538029254</v>
      </c>
    </row>
    <row r="8" spans="1:9" ht="16.5" customHeight="1" x14ac:dyDescent="0.25">
      <c r="A8" s="86" t="s">
        <v>108</v>
      </c>
      <c r="B8" s="81">
        <v>63.900000000000006</v>
      </c>
      <c r="C8" s="82">
        <v>37.196901408450699</v>
      </c>
      <c r="D8" s="105">
        <v>237.68820000000002</v>
      </c>
      <c r="E8" s="93">
        <v>54.127000000000002</v>
      </c>
      <c r="F8" s="82">
        <v>33.209636595414487</v>
      </c>
      <c r="G8" s="81">
        <v>179.75380000000001</v>
      </c>
      <c r="H8" s="83">
        <v>-24.374117015484998</v>
      </c>
      <c r="I8" s="84">
        <v>-1.7414490903008395</v>
      </c>
    </row>
    <row r="9" spans="1:9" ht="18" customHeight="1" x14ac:dyDescent="0.25">
      <c r="A9" s="68" t="s">
        <v>116</v>
      </c>
      <c r="B9" s="48">
        <v>274.04700000000003</v>
      </c>
      <c r="C9" s="49">
        <v>31.77526847584538</v>
      </c>
      <c r="D9" s="107">
        <v>870.79169999999999</v>
      </c>
      <c r="E9" s="95">
        <v>269.58100000000002</v>
      </c>
      <c r="F9" s="49">
        <v>28.392156717276073</v>
      </c>
      <c r="G9" s="48">
        <v>765.3986000000001</v>
      </c>
      <c r="H9" s="49">
        <v>-12.103135571916901</v>
      </c>
      <c r="I9" s="52">
        <v>-6.8455796284565213</v>
      </c>
    </row>
    <row r="10" spans="1:9" ht="16.5" customHeight="1" x14ac:dyDescent="0.25">
      <c r="A10" s="43" t="s">
        <v>9</v>
      </c>
      <c r="B10" s="44">
        <v>1265.211</v>
      </c>
      <c r="C10" s="45">
        <v>36.635984037445134</v>
      </c>
      <c r="D10" s="106">
        <v>4635.2250000000004</v>
      </c>
      <c r="E10" s="94">
        <v>1422.037</v>
      </c>
      <c r="F10" s="45">
        <v>33.134557680285397</v>
      </c>
      <c r="G10" s="44">
        <v>4711.8567000000012</v>
      </c>
      <c r="H10" s="46">
        <v>1.6532466061518258</v>
      </c>
      <c r="I10" s="51">
        <v>13.943341923371722</v>
      </c>
    </row>
    <row r="11" spans="1:9" ht="16.5" customHeight="1" x14ac:dyDescent="0.25">
      <c r="A11" s="43" t="s">
        <v>14</v>
      </c>
      <c r="B11" s="44">
        <v>684.91199999999992</v>
      </c>
      <c r="C11" s="45">
        <v>20.650772654005188</v>
      </c>
      <c r="D11" s="106">
        <v>1414.3961999999999</v>
      </c>
      <c r="E11" s="94">
        <v>776.95500000000004</v>
      </c>
      <c r="F11" s="45">
        <v>18.058663629167711</v>
      </c>
      <c r="G11" s="44">
        <v>1403.0769</v>
      </c>
      <c r="H11" s="46">
        <v>-0.8002920256714452</v>
      </c>
      <c r="I11" s="51">
        <v>-19.05502784146741</v>
      </c>
    </row>
    <row r="12" spans="1:9" ht="16.5" customHeight="1" x14ac:dyDescent="0.25">
      <c r="A12" s="43" t="s">
        <v>15</v>
      </c>
      <c r="B12" s="44">
        <v>150.13500000000002</v>
      </c>
      <c r="C12" s="45">
        <v>26.354747394012055</v>
      </c>
      <c r="D12" s="106">
        <v>395.67700000000002</v>
      </c>
      <c r="E12" s="94">
        <v>156.40699999999998</v>
      </c>
      <c r="F12" s="45">
        <v>19.272551740011643</v>
      </c>
      <c r="G12" s="44">
        <v>301.43620000000004</v>
      </c>
      <c r="H12" s="46">
        <v>-23.817608807183632</v>
      </c>
      <c r="I12" s="51">
        <v>-24.535673491304046</v>
      </c>
    </row>
    <row r="13" spans="1:9" ht="16.5" customHeight="1" x14ac:dyDescent="0.25">
      <c r="A13" s="43" t="s">
        <v>133</v>
      </c>
      <c r="B13" s="44">
        <v>34.150999999999996</v>
      </c>
      <c r="C13" s="45">
        <v>17.841293080729702</v>
      </c>
      <c r="D13" s="106">
        <v>60.9298</v>
      </c>
      <c r="E13" s="94">
        <v>46.711000000000013</v>
      </c>
      <c r="F13" s="45">
        <v>17.363597439575255</v>
      </c>
      <c r="G13" s="44">
        <v>81.107100000000003</v>
      </c>
      <c r="H13" s="46">
        <v>33.115651126378218</v>
      </c>
      <c r="I13" s="51">
        <v>16.041414144882559</v>
      </c>
    </row>
    <row r="14" spans="1:9" ht="18" customHeight="1" x14ac:dyDescent="0.25">
      <c r="A14" s="47" t="s">
        <v>134</v>
      </c>
      <c r="B14" s="48">
        <v>2134.4090000000001</v>
      </c>
      <c r="C14" s="49">
        <v>30.482573864709153</v>
      </c>
      <c r="D14" s="107">
        <v>6506.2280000000001</v>
      </c>
      <c r="E14" s="95">
        <v>2402.1099999999997</v>
      </c>
      <c r="F14" s="49">
        <v>27.049039802506968</v>
      </c>
      <c r="G14" s="48">
        <v>6497.4768999999997</v>
      </c>
      <c r="H14" s="49">
        <v>-0.13450343271094178</v>
      </c>
      <c r="I14" s="52">
        <v>2.5166700508201023</v>
      </c>
    </row>
    <row r="15" spans="1:9" ht="19.5" customHeight="1" x14ac:dyDescent="0.25">
      <c r="A15" s="27" t="s">
        <v>135</v>
      </c>
      <c r="B15" s="27"/>
      <c r="C15" s="27"/>
      <c r="D15" s="50"/>
      <c r="E15" s="27"/>
      <c r="F15" s="27"/>
      <c r="G15" s="50"/>
      <c r="H15" s="50"/>
      <c r="I15" s="50"/>
    </row>
    <row r="16" spans="1:9" ht="14.25" customHeight="1" x14ac:dyDescent="0.25">
      <c r="A16" s="27" t="s">
        <v>123</v>
      </c>
      <c r="B16" s="27"/>
      <c r="C16" s="27"/>
      <c r="D16" s="27"/>
      <c r="E16" s="27"/>
      <c r="F16" s="27"/>
      <c r="G16" s="27"/>
      <c r="H16" s="27"/>
      <c r="I16" s="27"/>
    </row>
    <row r="17" spans="1:9" ht="14.25" customHeight="1" x14ac:dyDescent="0.35">
      <c r="A17" s="27"/>
      <c r="B17" s="26"/>
      <c r="C17" s="26"/>
      <c r="D17" s="26"/>
      <c r="E17" s="26"/>
      <c r="F17" s="26"/>
      <c r="G17" s="26"/>
      <c r="H17" s="26"/>
      <c r="I17" s="26"/>
    </row>
  </sheetData>
  <mergeCells count="5">
    <mergeCell ref="B2:D2"/>
    <mergeCell ref="E2:G2"/>
    <mergeCell ref="H2:H3"/>
    <mergeCell ref="I2:I3"/>
    <mergeCell ref="A2:A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CB514-B5E1-4C1E-8FEC-53F211E2DBF5}">
  <sheetPr>
    <tabColor rgb="FF92D050"/>
  </sheetPr>
  <dimension ref="A1:BC33"/>
  <sheetViews>
    <sheetView zoomScaleNormal="100" workbookViewId="0">
      <selection activeCell="A35" sqref="A35"/>
    </sheetView>
  </sheetViews>
  <sheetFormatPr baseColWidth="10" defaultColWidth="11.42578125" defaultRowHeight="11.25" x14ac:dyDescent="0.2"/>
  <cols>
    <col min="1" max="1" width="20" style="16" customWidth="1"/>
    <col min="2" max="48" width="6.140625" style="16" customWidth="1"/>
    <col min="49" max="55" width="7.85546875" style="16" customWidth="1"/>
    <col min="56" max="16384" width="11.42578125" style="16"/>
  </cols>
  <sheetData>
    <row r="1" spans="1:55" ht="24" customHeight="1" x14ac:dyDescent="0.25">
      <c r="A1" s="20" t="s">
        <v>146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</row>
    <row r="2" spans="1:55" ht="13.5" customHeight="1" x14ac:dyDescent="0.25">
      <c r="A2" s="39"/>
      <c r="B2" s="29" t="s">
        <v>128</v>
      </c>
      <c r="C2" s="29">
        <v>91</v>
      </c>
      <c r="D2" s="29">
        <v>92</v>
      </c>
      <c r="E2" s="29">
        <v>93</v>
      </c>
      <c r="F2" s="29">
        <v>94</v>
      </c>
      <c r="G2" s="29">
        <v>95</v>
      </c>
      <c r="H2" s="29">
        <v>96</v>
      </c>
      <c r="I2" s="29">
        <v>97</v>
      </c>
      <c r="J2" s="29">
        <v>98</v>
      </c>
      <c r="K2" s="29">
        <v>99</v>
      </c>
      <c r="L2" s="29" t="s">
        <v>50</v>
      </c>
      <c r="M2" s="88">
        <v>1</v>
      </c>
      <c r="N2" s="88">
        <v>2</v>
      </c>
      <c r="O2" s="88">
        <v>3</v>
      </c>
      <c r="P2" s="88">
        <v>4</v>
      </c>
      <c r="Q2" s="88">
        <v>5</v>
      </c>
      <c r="R2" s="88">
        <v>6</v>
      </c>
      <c r="S2" s="88">
        <v>7</v>
      </c>
      <c r="T2" s="88">
        <v>8</v>
      </c>
      <c r="U2" s="88">
        <v>9</v>
      </c>
      <c r="V2" s="29" t="s">
        <v>60</v>
      </c>
      <c r="W2" s="29">
        <v>11</v>
      </c>
      <c r="X2" s="29">
        <v>12</v>
      </c>
      <c r="Y2" s="29">
        <v>13</v>
      </c>
      <c r="Z2" s="29">
        <v>14</v>
      </c>
      <c r="AA2" s="29">
        <v>15</v>
      </c>
      <c r="AB2" s="29">
        <v>16</v>
      </c>
      <c r="AC2" s="29">
        <v>17</v>
      </c>
      <c r="AD2" s="29">
        <v>18</v>
      </c>
      <c r="AE2" s="29">
        <v>19</v>
      </c>
      <c r="AF2" s="29" t="s">
        <v>70</v>
      </c>
      <c r="AG2" s="29">
        <v>21</v>
      </c>
      <c r="AH2" s="29">
        <v>22</v>
      </c>
      <c r="AI2" s="29">
        <v>23</v>
      </c>
      <c r="AJ2" s="29">
        <v>24</v>
      </c>
      <c r="AK2" s="29">
        <v>25</v>
      </c>
      <c r="AL2" s="29" t="s">
        <v>111</v>
      </c>
    </row>
    <row r="3" spans="1:55" ht="15" customHeight="1" x14ac:dyDescent="0.3">
      <c r="A3" s="40" t="s">
        <v>144</v>
      </c>
      <c r="B3" s="41">
        <v>30.06832994400088</v>
      </c>
      <c r="C3" s="41">
        <v>34.297341015708646</v>
      </c>
      <c r="D3" s="41">
        <v>38.523701672361092</v>
      </c>
      <c r="E3" s="41">
        <v>38.485014854299166</v>
      </c>
      <c r="F3" s="41">
        <v>35.438821375908887</v>
      </c>
      <c r="G3" s="41">
        <v>36.9057664732319</v>
      </c>
      <c r="H3" s="41">
        <v>38.844969170005392</v>
      </c>
      <c r="I3" s="41">
        <v>42.921374682376964</v>
      </c>
      <c r="J3" s="41">
        <v>39.517757394723873</v>
      </c>
      <c r="K3" s="41">
        <v>41.621208579612414</v>
      </c>
      <c r="L3" s="41">
        <v>41.833214049664825</v>
      </c>
      <c r="M3" s="41">
        <v>39.943442668804899</v>
      </c>
      <c r="N3" s="41">
        <v>44.040677761921536</v>
      </c>
      <c r="O3" s="41">
        <v>41.912259823854754</v>
      </c>
      <c r="P3" s="41">
        <v>47.686437113324281</v>
      </c>
      <c r="Q3" s="41">
        <v>44.132101813393746</v>
      </c>
      <c r="R3" s="41">
        <v>42.404506203850275</v>
      </c>
      <c r="S3" s="41">
        <v>47.635265830540575</v>
      </c>
      <c r="T3" s="41">
        <v>44.782070865625215</v>
      </c>
      <c r="U3" s="41">
        <v>45.257000089229948</v>
      </c>
      <c r="V3" s="41">
        <v>43.437686120296732</v>
      </c>
      <c r="W3" s="41">
        <v>48.831583323014897</v>
      </c>
      <c r="X3" s="41">
        <v>41.453392827692362</v>
      </c>
      <c r="Y3" s="41">
        <v>44.150972456436207</v>
      </c>
      <c r="Z3" s="41">
        <v>49.819861546729982</v>
      </c>
      <c r="AA3" s="41">
        <v>44.243500381793439</v>
      </c>
      <c r="AB3" s="41">
        <v>40.086684723219577</v>
      </c>
      <c r="AC3" s="41">
        <v>45.868031410931238</v>
      </c>
      <c r="AD3" s="41">
        <v>41.24082807995255</v>
      </c>
      <c r="AE3" s="41">
        <v>42.899558472866389</v>
      </c>
      <c r="AF3" s="41">
        <v>42.721258377004929</v>
      </c>
      <c r="AG3" s="41">
        <v>43.899131406209726</v>
      </c>
      <c r="AH3" s="41">
        <v>39.3629154851157</v>
      </c>
      <c r="AI3" s="41">
        <v>43.631418907953091</v>
      </c>
      <c r="AJ3" s="41">
        <v>43.709899672578914</v>
      </c>
      <c r="AK3" s="41">
        <v>43.473481388117783</v>
      </c>
      <c r="AL3" s="41">
        <v>39.536734669234626</v>
      </c>
    </row>
    <row r="4" spans="1:55" ht="15" customHeight="1" x14ac:dyDescent="0.3">
      <c r="A4" s="40" t="s">
        <v>145</v>
      </c>
      <c r="B4" s="41">
        <v>3.0015109</v>
      </c>
      <c r="C4" s="41">
        <v>3.5239145999999999</v>
      </c>
      <c r="D4" s="41">
        <v>4.2846060999999995</v>
      </c>
      <c r="E4" s="41">
        <v>3.5883043000000003</v>
      </c>
      <c r="F4" s="41">
        <v>3.4848765000000004</v>
      </c>
      <c r="G4" s="41">
        <v>3.8349151000000004</v>
      </c>
      <c r="H4" s="41">
        <v>4.1012129999999996</v>
      </c>
      <c r="I4" s="41">
        <v>4.3749328000000016</v>
      </c>
      <c r="J4" s="41">
        <v>3.9292110999999998</v>
      </c>
      <c r="K4" s="41">
        <v>4.3447131000000008</v>
      </c>
      <c r="L4" s="41">
        <v>4.430555700000002</v>
      </c>
      <c r="M4" s="41">
        <v>4.2840939999999996</v>
      </c>
      <c r="N4" s="41">
        <v>4.7526057000000002</v>
      </c>
      <c r="O4" s="41">
        <v>4.3495704999999987</v>
      </c>
      <c r="P4" s="41">
        <v>5.0562883000000003</v>
      </c>
      <c r="Q4" s="41">
        <v>4.5582723999999999</v>
      </c>
      <c r="R4" s="41">
        <v>4.4736329999999995</v>
      </c>
      <c r="S4" s="41">
        <v>5.1312232</v>
      </c>
      <c r="T4" s="41">
        <v>4.7786499999999998</v>
      </c>
      <c r="U4" s="41">
        <v>5.0719520000000005</v>
      </c>
      <c r="V4" s="41">
        <v>4.8602427000000015</v>
      </c>
      <c r="W4" s="41">
        <v>5.5211918000000013</v>
      </c>
      <c r="X4" s="41">
        <v>4.5243062000000007</v>
      </c>
      <c r="Y4" s="41">
        <v>5.1053977000000001</v>
      </c>
      <c r="Z4" s="41">
        <v>6.2106934000000003</v>
      </c>
      <c r="AA4" s="41">
        <v>5.3306339000000005</v>
      </c>
      <c r="AB4" s="41">
        <v>5.1357456999999993</v>
      </c>
      <c r="AC4" s="41">
        <v>6.4484948000000006</v>
      </c>
      <c r="AD4" s="41">
        <v>5.9793427000000001</v>
      </c>
      <c r="AE4" s="41">
        <v>6.5487034</v>
      </c>
      <c r="AF4" s="41">
        <v>6.7253941000000008</v>
      </c>
      <c r="AG4" s="41">
        <v>6.6410167000000007</v>
      </c>
      <c r="AH4" s="41">
        <v>6.0799172000000006</v>
      </c>
      <c r="AI4" s="41">
        <v>6.7210274000000005</v>
      </c>
      <c r="AJ4" s="41">
        <v>7.4892105000000004</v>
      </c>
      <c r="AK4" s="41">
        <v>8.3469519000000023</v>
      </c>
      <c r="AL4" s="41">
        <v>6.5485088999999999</v>
      </c>
    </row>
    <row r="5" spans="1:55" ht="12.75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</row>
    <row r="6" spans="1:55" ht="12.75" x14ac:dyDescent="0.25">
      <c r="A6" s="38" t="s">
        <v>147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</row>
    <row r="7" spans="1:55" ht="12.75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X7" s="17"/>
    </row>
    <row r="8" spans="1:55" ht="12.75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X8" s="17"/>
    </row>
    <row r="9" spans="1:55" x14ac:dyDescent="0.2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</row>
    <row r="10" spans="1:55" x14ac:dyDescent="0.2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55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55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55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55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</row>
    <row r="15" spans="1:55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</row>
    <row r="16" spans="1:55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</row>
    <row r="17" spans="1:55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55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spans="1:5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</row>
    <row r="20" spans="1:5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</row>
    <row r="21" spans="1:5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</row>
    <row r="22" spans="1:5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</row>
    <row r="23" spans="1:5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</row>
    <row r="24" spans="1:5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5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5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5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5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  <row r="29" spans="1:55" customFormat="1" ht="15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</row>
    <row r="30" spans="1:55" customFormat="1" ht="15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</row>
    <row r="31" spans="1:55" customFormat="1" ht="15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</row>
    <row r="32" spans="1:55" customFormat="1" ht="15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</row>
    <row r="33" spans="1:17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4285A-0E1B-47C4-8DE0-5EF4D71A8185}">
  <sheetPr>
    <tabColor rgb="FF92D050"/>
  </sheetPr>
  <dimension ref="A1:I12"/>
  <sheetViews>
    <sheetView zoomScaleNormal="100" workbookViewId="0">
      <selection activeCell="A30" sqref="A30"/>
    </sheetView>
  </sheetViews>
  <sheetFormatPr baseColWidth="10" defaultRowHeight="15" x14ac:dyDescent="0.25"/>
  <cols>
    <col min="1" max="1" width="25.28515625" customWidth="1"/>
    <col min="2" max="2" width="8.5703125" customWidth="1"/>
    <col min="3" max="3" width="10.5703125" customWidth="1"/>
    <col min="4" max="4" width="10.28515625" customWidth="1"/>
    <col min="5" max="5" width="8.5703125" customWidth="1"/>
    <col min="6" max="6" width="10.5703125" customWidth="1"/>
    <col min="7" max="7" width="11" customWidth="1"/>
    <col min="8" max="8" width="11.85546875" customWidth="1"/>
    <col min="9" max="9" width="16.5703125" customWidth="1"/>
  </cols>
  <sheetData>
    <row r="1" spans="1:9" ht="24.75" customHeight="1" x14ac:dyDescent="0.35">
      <c r="A1" s="25" t="s">
        <v>143</v>
      </c>
      <c r="B1" s="42"/>
      <c r="C1" s="42"/>
      <c r="D1" s="26"/>
      <c r="E1" s="42"/>
      <c r="F1" s="42"/>
      <c r="G1" s="26"/>
      <c r="H1" s="26"/>
      <c r="I1" s="26"/>
    </row>
    <row r="2" spans="1:9" ht="23.25" customHeight="1" x14ac:dyDescent="0.25">
      <c r="A2" s="113" t="s">
        <v>106</v>
      </c>
      <c r="B2" s="114">
        <v>2025</v>
      </c>
      <c r="C2" s="114"/>
      <c r="D2" s="115"/>
      <c r="E2" s="116">
        <v>2026</v>
      </c>
      <c r="F2" s="114"/>
      <c r="G2" s="114"/>
      <c r="H2" s="117" t="s">
        <v>112</v>
      </c>
      <c r="I2" s="117" t="s">
        <v>113</v>
      </c>
    </row>
    <row r="3" spans="1:9" ht="21" customHeight="1" x14ac:dyDescent="0.25">
      <c r="A3" s="113"/>
      <c r="B3" s="36" t="s">
        <v>11</v>
      </c>
      <c r="C3" s="36" t="s">
        <v>99</v>
      </c>
      <c r="D3" s="101" t="s">
        <v>100</v>
      </c>
      <c r="E3" s="89" t="s">
        <v>11</v>
      </c>
      <c r="F3" s="36" t="s">
        <v>99</v>
      </c>
      <c r="G3" s="36" t="s">
        <v>100</v>
      </c>
      <c r="H3" s="118"/>
      <c r="I3" s="118"/>
    </row>
    <row r="4" spans="1:9" ht="26.25" customHeight="1" x14ac:dyDescent="0.25">
      <c r="A4" s="113"/>
      <c r="B4" s="53" t="s">
        <v>1</v>
      </c>
      <c r="C4" s="53" t="s">
        <v>103</v>
      </c>
      <c r="D4" s="102" t="s">
        <v>104</v>
      </c>
      <c r="E4" s="90" t="s">
        <v>1</v>
      </c>
      <c r="F4" s="53" t="s">
        <v>103</v>
      </c>
      <c r="G4" s="53" t="s">
        <v>104</v>
      </c>
      <c r="H4" s="53" t="s">
        <v>0</v>
      </c>
      <c r="I4" s="53" t="s">
        <v>2</v>
      </c>
    </row>
    <row r="5" spans="1:9" ht="20.25" customHeight="1" x14ac:dyDescent="0.25">
      <c r="A5" s="54" t="s">
        <v>136</v>
      </c>
      <c r="B5" s="55">
        <v>397.60199999999998</v>
      </c>
      <c r="C5" s="55">
        <v>902.99417004944667</v>
      </c>
      <c r="D5" s="108">
        <v>35903.228800000004</v>
      </c>
      <c r="E5" s="99">
        <v>372.62400000000002</v>
      </c>
      <c r="F5" s="55"/>
      <c r="G5" s="55"/>
      <c r="H5" s="56"/>
      <c r="I5" s="69"/>
    </row>
    <row r="6" spans="1:9" ht="20.25" customHeight="1" x14ac:dyDescent="0.25">
      <c r="A6" s="54" t="s">
        <v>94</v>
      </c>
      <c r="B6" s="55">
        <v>10.8</v>
      </c>
      <c r="C6" s="55">
        <v>471.48037037037034</v>
      </c>
      <c r="D6" s="108">
        <v>509.19880000000001</v>
      </c>
      <c r="E6" s="99">
        <v>10.289000000000001</v>
      </c>
      <c r="F6" s="55">
        <v>409.09437263096498</v>
      </c>
      <c r="G6" s="55">
        <v>420.91719999999992</v>
      </c>
      <c r="H6" s="56">
        <v>-17.337354290701413</v>
      </c>
      <c r="I6" s="69">
        <v>-42.064981742750142</v>
      </c>
    </row>
    <row r="7" spans="1:9" ht="30" customHeight="1" x14ac:dyDescent="0.25">
      <c r="A7" s="54" t="s">
        <v>95</v>
      </c>
      <c r="B7" s="55">
        <v>192.00099999999998</v>
      </c>
      <c r="C7" s="55">
        <v>434.73481388117784</v>
      </c>
      <c r="D7" s="108">
        <v>8346.9519000000018</v>
      </c>
      <c r="E7" s="99">
        <v>165.631</v>
      </c>
      <c r="F7" s="55">
        <v>395.36734669234625</v>
      </c>
      <c r="G7" s="55">
        <v>6548.5088999999998</v>
      </c>
      <c r="H7" s="56">
        <v>-21.546104752322837</v>
      </c>
      <c r="I7" s="69">
        <v>-7.1873981211761695</v>
      </c>
    </row>
    <row r="8" spans="1:9" ht="20.25" customHeight="1" x14ac:dyDescent="0.25">
      <c r="A8" s="54" t="s">
        <v>101</v>
      </c>
      <c r="B8" s="55">
        <v>494.50000000000006</v>
      </c>
      <c r="C8" s="55"/>
      <c r="D8" s="108"/>
      <c r="E8" s="99">
        <v>518.42600000000004</v>
      </c>
      <c r="F8" s="55"/>
      <c r="G8" s="55"/>
      <c r="H8" s="56"/>
      <c r="I8" s="69"/>
    </row>
    <row r="9" spans="1:9" ht="19.5" customHeight="1" x14ac:dyDescent="0.35">
      <c r="A9" s="27" t="s">
        <v>122</v>
      </c>
      <c r="B9" s="26"/>
      <c r="C9" s="26"/>
      <c r="D9" s="26"/>
      <c r="E9" s="26"/>
      <c r="F9" s="26"/>
      <c r="G9" s="26"/>
      <c r="H9" s="26"/>
      <c r="I9" s="26"/>
    </row>
    <row r="10" spans="1:9" ht="18" x14ac:dyDescent="0.35">
      <c r="A10" s="27" t="s">
        <v>137</v>
      </c>
      <c r="B10" s="26"/>
      <c r="C10" s="26"/>
      <c r="D10" s="26"/>
      <c r="E10" s="26"/>
      <c r="F10" s="26"/>
      <c r="G10" s="26"/>
      <c r="H10" s="26"/>
      <c r="I10" s="26"/>
    </row>
    <row r="11" spans="1:9" ht="18" x14ac:dyDescent="0.35">
      <c r="A11" s="26"/>
      <c r="B11" s="26"/>
      <c r="C11" s="26"/>
      <c r="D11" s="26"/>
      <c r="E11" s="26"/>
      <c r="F11" s="26"/>
      <c r="G11" s="26"/>
      <c r="H11" s="26"/>
      <c r="I11" s="26"/>
    </row>
    <row r="12" spans="1:9" x14ac:dyDescent="0.25">
      <c r="F12" s="2"/>
    </row>
  </sheetData>
  <mergeCells count="5">
    <mergeCell ref="A2:A4"/>
    <mergeCell ref="B2:D2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542A4-404F-479F-BC4B-3A58A0979CA1}">
  <sheetPr>
    <tabColor rgb="FF92D050"/>
  </sheetPr>
  <dimension ref="A1:AH24"/>
  <sheetViews>
    <sheetView zoomScaleNormal="100" workbookViewId="0">
      <selection activeCell="A30" sqref="A30"/>
    </sheetView>
  </sheetViews>
  <sheetFormatPr baseColWidth="10" defaultColWidth="11.42578125" defaultRowHeight="15" x14ac:dyDescent="0.25"/>
  <cols>
    <col min="1" max="1" width="10.28515625" style="11" customWidth="1"/>
    <col min="2" max="3" width="8" style="11" customWidth="1"/>
    <col min="4" max="5" width="7.42578125" style="11" customWidth="1"/>
    <col min="6" max="13" width="8" style="11" customWidth="1"/>
    <col min="14" max="15" width="7.42578125" style="11" customWidth="1"/>
    <col min="16" max="19" width="7.7109375" style="11" customWidth="1"/>
    <col min="20" max="20" width="8.7109375" style="11" customWidth="1"/>
    <col min="21" max="34" width="9.28515625" style="11" customWidth="1"/>
    <col min="35" max="16384" width="11.42578125" style="11"/>
  </cols>
  <sheetData>
    <row r="1" spans="1:15" ht="24.75" customHeight="1" x14ac:dyDescent="0.35">
      <c r="A1" s="20" t="s">
        <v>138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32.25" customHeight="1" x14ac:dyDescent="0.25">
      <c r="A2" s="121" t="s">
        <v>81</v>
      </c>
      <c r="B2" s="120" t="s">
        <v>3</v>
      </c>
      <c r="C2" s="120"/>
      <c r="D2" s="120" t="s">
        <v>4</v>
      </c>
      <c r="E2" s="120"/>
      <c r="F2" s="120" t="s">
        <v>82</v>
      </c>
      <c r="G2" s="120"/>
      <c r="H2" s="120" t="s">
        <v>13</v>
      </c>
      <c r="I2" s="120"/>
      <c r="J2" s="120" t="s">
        <v>9</v>
      </c>
      <c r="K2" s="120"/>
      <c r="L2" s="120" t="s">
        <v>14</v>
      </c>
      <c r="M2" s="120"/>
      <c r="N2" s="119" t="s">
        <v>91</v>
      </c>
      <c r="O2" s="120"/>
    </row>
    <row r="3" spans="1:15" ht="19.5" customHeight="1" x14ac:dyDescent="0.25">
      <c r="A3" s="121"/>
      <c r="B3" s="62" t="s">
        <v>90</v>
      </c>
      <c r="C3" s="63" t="s">
        <v>117</v>
      </c>
      <c r="D3" s="62" t="s">
        <v>90</v>
      </c>
      <c r="E3" s="63" t="s">
        <v>117</v>
      </c>
      <c r="F3" s="62" t="s">
        <v>90</v>
      </c>
      <c r="G3" s="63" t="s">
        <v>117</v>
      </c>
      <c r="H3" s="62" t="s">
        <v>90</v>
      </c>
      <c r="I3" s="63" t="s">
        <v>117</v>
      </c>
      <c r="J3" s="62" t="s">
        <v>90</v>
      </c>
      <c r="K3" s="63" t="s">
        <v>117</v>
      </c>
      <c r="L3" s="62" t="s">
        <v>90</v>
      </c>
      <c r="M3" s="63" t="s">
        <v>117</v>
      </c>
      <c r="N3" s="109" t="s">
        <v>90</v>
      </c>
      <c r="O3" s="63" t="s">
        <v>117</v>
      </c>
    </row>
    <row r="4" spans="1:15" ht="18" customHeight="1" x14ac:dyDescent="0.25">
      <c r="A4" s="121"/>
      <c r="B4" s="122" t="s">
        <v>104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4"/>
    </row>
    <row r="5" spans="1:15" ht="20.25" customHeight="1" x14ac:dyDescent="0.25">
      <c r="A5" s="60" t="s">
        <v>83</v>
      </c>
      <c r="B5" s="64">
        <v>22635.35626</v>
      </c>
      <c r="C5" s="65">
        <v>21852.366141111201</v>
      </c>
      <c r="D5" s="64">
        <v>335.14364999999998</v>
      </c>
      <c r="E5" s="65">
        <v>308.28664099999997</v>
      </c>
      <c r="F5" s="64">
        <v>11240.2389</v>
      </c>
      <c r="G5" s="65">
        <v>10802.844623999999</v>
      </c>
      <c r="H5" s="97">
        <v>4924.0318399999996</v>
      </c>
      <c r="I5" s="97">
        <v>4654.8830328000004</v>
      </c>
      <c r="J5" s="64">
        <v>3980.2</v>
      </c>
      <c r="K5" s="65">
        <v>4131.72</v>
      </c>
      <c r="L5" s="97">
        <v>142.80000000000001</v>
      </c>
      <c r="M5" s="65">
        <v>221.55199999999999</v>
      </c>
      <c r="N5" s="97">
        <v>443</v>
      </c>
      <c r="O5" s="65">
        <v>443.67399999999998</v>
      </c>
    </row>
    <row r="6" spans="1:15" ht="20.25" customHeight="1" x14ac:dyDescent="0.25">
      <c r="A6" s="60" t="s">
        <v>84</v>
      </c>
      <c r="B6" s="64">
        <v>7099.3299079999997</v>
      </c>
      <c r="C6" s="65">
        <v>7035.4917599999999</v>
      </c>
      <c r="D6" s="64">
        <v>175.13160500000001</v>
      </c>
      <c r="E6" s="65">
        <v>212.94040000000001</v>
      </c>
      <c r="F6" s="64">
        <v>1051.00983</v>
      </c>
      <c r="G6" s="65">
        <v>1375.86840295448</v>
      </c>
      <c r="H6" s="97">
        <v>970.23781399999996</v>
      </c>
      <c r="I6" s="97">
        <v>1513.616</v>
      </c>
      <c r="J6" s="64">
        <v>318.99</v>
      </c>
      <c r="K6" s="65">
        <v>556.70000000000005</v>
      </c>
      <c r="L6" s="97">
        <v>1566.36</v>
      </c>
      <c r="M6" s="65">
        <v>2080.5</v>
      </c>
      <c r="N6" s="97">
        <v>28.4</v>
      </c>
      <c r="O6" s="65">
        <v>33.372</v>
      </c>
    </row>
    <row r="7" spans="1:15" ht="20.25" customHeight="1" x14ac:dyDescent="0.25">
      <c r="A7" s="60" t="s">
        <v>85</v>
      </c>
      <c r="B7" s="64">
        <v>7694.5010780000002</v>
      </c>
      <c r="C7" s="65">
        <v>5884.7964341446896</v>
      </c>
      <c r="D7" s="64">
        <v>650.06191999999999</v>
      </c>
      <c r="E7" s="65">
        <v>531.51229980000005</v>
      </c>
      <c r="F7" s="64">
        <v>9121.1951850000005</v>
      </c>
      <c r="G7" s="65">
        <v>6433.3037273999998</v>
      </c>
      <c r="H7" s="97">
        <v>4000.17839</v>
      </c>
      <c r="I7" s="97">
        <v>3906.9968033199998</v>
      </c>
      <c r="J7" s="64">
        <v>268.24</v>
      </c>
      <c r="K7" s="65">
        <v>187.1748</v>
      </c>
      <c r="L7" s="97">
        <v>786.96</v>
      </c>
      <c r="M7" s="65">
        <v>803.90459999999996</v>
      </c>
      <c r="N7" s="97">
        <v>311.88</v>
      </c>
      <c r="O7" s="65">
        <v>249.0624</v>
      </c>
    </row>
    <row r="8" spans="1:15" ht="20.25" customHeight="1" x14ac:dyDescent="0.25">
      <c r="A8" s="60" t="s">
        <v>109</v>
      </c>
      <c r="B8" s="64">
        <v>32957.926883720938</v>
      </c>
      <c r="C8" s="65">
        <v>31548.997918604651</v>
      </c>
      <c r="D8" s="64">
        <v>1289.2771337209304</v>
      </c>
      <c r="E8" s="65">
        <v>1075.8971860465117</v>
      </c>
      <c r="F8" s="64">
        <v>11717.754069767443</v>
      </c>
      <c r="G8" s="65">
        <v>10915.883046511628</v>
      </c>
      <c r="H8" s="97">
        <v>13750.598156976745</v>
      </c>
      <c r="I8" s="97">
        <v>8899.0519709302334</v>
      </c>
      <c r="J8" s="64">
        <v>4635.2250000000004</v>
      </c>
      <c r="K8" s="65">
        <v>4711.8567000000012</v>
      </c>
      <c r="L8" s="97">
        <v>1414.3961999999999</v>
      </c>
      <c r="M8" s="65">
        <v>1403.0769</v>
      </c>
      <c r="N8" s="97">
        <v>585.78249999999991</v>
      </c>
      <c r="O8" s="65">
        <v>477.03770000000009</v>
      </c>
    </row>
    <row r="9" spans="1:15" ht="20.25" customHeight="1" x14ac:dyDescent="0.25">
      <c r="A9" s="60" t="s">
        <v>86</v>
      </c>
      <c r="B9" s="64">
        <v>5383.9351720000004</v>
      </c>
      <c r="C9" s="65">
        <v>4563.0808772275504</v>
      </c>
      <c r="D9" s="64">
        <v>360.89044000000001</v>
      </c>
      <c r="E9" s="65">
        <v>312.30727635</v>
      </c>
      <c r="F9" s="64">
        <v>1680.642075</v>
      </c>
      <c r="G9" s="65">
        <v>1713.03904005</v>
      </c>
      <c r="H9" s="97">
        <v>3855.14012</v>
      </c>
      <c r="I9" s="97">
        <v>2708.8068264399999</v>
      </c>
      <c r="J9" s="64">
        <v>417.34</v>
      </c>
      <c r="K9" s="65">
        <v>364.34399999999999</v>
      </c>
      <c r="L9" s="97">
        <v>1721.41</v>
      </c>
      <c r="M9" s="65">
        <v>1645.3710000000001</v>
      </c>
      <c r="N9" s="97">
        <v>43.03</v>
      </c>
      <c r="O9" s="65">
        <v>68.469300000000004</v>
      </c>
    </row>
    <row r="10" spans="1:15" ht="20.25" customHeight="1" x14ac:dyDescent="0.25">
      <c r="A10" s="60" t="s">
        <v>87</v>
      </c>
      <c r="B10" s="64">
        <v>2491.2653700000001</v>
      </c>
      <c r="C10" s="65">
        <v>2644.9968087716602</v>
      </c>
      <c r="D10" s="64">
        <v>3580.2583749999999</v>
      </c>
      <c r="E10" s="65">
        <v>3550.6359114000002</v>
      </c>
      <c r="F10" s="64">
        <v>836.82600000000002</v>
      </c>
      <c r="G10" s="65">
        <v>779.28422132353501</v>
      </c>
      <c r="H10" s="97">
        <v>5487.9732960000001</v>
      </c>
      <c r="I10" s="97">
        <v>4551.3006138600003</v>
      </c>
      <c r="J10" s="64">
        <v>52.56</v>
      </c>
      <c r="K10" s="65">
        <v>64.421099999999996</v>
      </c>
      <c r="L10" s="97">
        <v>290.48</v>
      </c>
      <c r="M10" s="65">
        <v>283.54809999999998</v>
      </c>
      <c r="N10" s="97">
        <v>31.3</v>
      </c>
      <c r="O10" s="65">
        <v>32.467199999999998</v>
      </c>
    </row>
    <row r="11" spans="1:15" ht="20.25" customHeight="1" x14ac:dyDescent="0.25">
      <c r="A11" s="60" t="s">
        <v>88</v>
      </c>
      <c r="B11" s="64">
        <v>13399.95866</v>
      </c>
      <c r="C11" s="65">
        <v>12492.6182967931</v>
      </c>
      <c r="D11" s="64">
        <v>0</v>
      </c>
      <c r="E11" s="65">
        <v>0</v>
      </c>
      <c r="F11" s="64">
        <v>2965.5864150000002</v>
      </c>
      <c r="G11" s="65">
        <v>2849.4776007</v>
      </c>
      <c r="H11" s="97">
        <v>10490.912328</v>
      </c>
      <c r="I11" s="97">
        <v>8697.3052504000007</v>
      </c>
      <c r="J11" s="64">
        <v>3632.99</v>
      </c>
      <c r="K11" s="65">
        <v>3246.1208999999999</v>
      </c>
      <c r="L11" s="97">
        <v>63.21</v>
      </c>
      <c r="M11" s="65">
        <v>60.309199999999997</v>
      </c>
      <c r="N11" s="97">
        <v>74.78</v>
      </c>
      <c r="O11" s="65">
        <v>66.227199999999996</v>
      </c>
    </row>
    <row r="12" spans="1:15" ht="20.25" customHeight="1" x14ac:dyDescent="0.25">
      <c r="A12" s="60" t="s">
        <v>89</v>
      </c>
      <c r="B12" s="64">
        <v>12863.982142000001</v>
      </c>
      <c r="C12" s="65">
        <v>11753.806220619401</v>
      </c>
      <c r="D12" s="64">
        <v>45.477420000000002</v>
      </c>
      <c r="E12" s="65">
        <v>54.445753250000003</v>
      </c>
      <c r="F12" s="64">
        <v>3411.6920100000002</v>
      </c>
      <c r="G12" s="65">
        <v>3215.8461708</v>
      </c>
      <c r="H12" s="97">
        <v>7721.1045860000004</v>
      </c>
      <c r="I12" s="97">
        <v>6816.8482808400004</v>
      </c>
      <c r="J12" s="64">
        <v>2492.64</v>
      </c>
      <c r="K12" s="65">
        <v>2494.6768000000002</v>
      </c>
      <c r="L12" s="97">
        <v>2058</v>
      </c>
      <c r="M12" s="65">
        <v>2174.0383999999999</v>
      </c>
      <c r="N12" s="97">
        <v>126.76</v>
      </c>
      <c r="O12" s="65">
        <v>157.92160000000001</v>
      </c>
    </row>
    <row r="13" spans="1:15" ht="21" customHeight="1" x14ac:dyDescent="0.25">
      <c r="A13" s="61" t="s">
        <v>110</v>
      </c>
      <c r="B13" s="66">
        <v>135196.34811372095</v>
      </c>
      <c r="C13" s="67">
        <v>124171.22412275065</v>
      </c>
      <c r="D13" s="66">
        <v>8058.6148487209302</v>
      </c>
      <c r="E13" s="67">
        <v>7272.2436405819917</v>
      </c>
      <c r="F13" s="66">
        <v>55584.034179767448</v>
      </c>
      <c r="G13" s="67">
        <v>50955.513483117124</v>
      </c>
      <c r="H13" s="98">
        <v>60102.738068976745</v>
      </c>
      <c r="I13" s="98">
        <v>50760.223600908626</v>
      </c>
      <c r="J13" s="66">
        <v>20173.724999999999</v>
      </c>
      <c r="K13" s="67">
        <v>19848.332710741921</v>
      </c>
      <c r="L13" s="98">
        <v>8725.6362000000008</v>
      </c>
      <c r="M13" s="67">
        <v>9464.9458076980409</v>
      </c>
      <c r="N13" s="98">
        <v>2434.1725000000001</v>
      </c>
      <c r="O13" s="67">
        <v>2393.1978993610901</v>
      </c>
    </row>
    <row r="14" spans="1:15" ht="19.5" customHeight="1" x14ac:dyDescent="0.35">
      <c r="A14" s="58" t="s">
        <v>139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7"/>
      <c r="O14" s="57"/>
    </row>
    <row r="15" spans="1:15" ht="15" customHeight="1" x14ac:dyDescent="0.35">
      <c r="A15" s="58" t="s">
        <v>114</v>
      </c>
      <c r="B15" s="58"/>
      <c r="C15" s="58"/>
      <c r="D15" s="58"/>
      <c r="E15" s="58"/>
      <c r="F15" s="57"/>
      <c r="G15" s="57"/>
      <c r="H15" s="57"/>
      <c r="I15" s="57"/>
      <c r="J15" s="57"/>
      <c r="K15" s="57"/>
      <c r="L15" s="57"/>
      <c r="M15" s="57"/>
      <c r="N15" s="57"/>
      <c r="O15" s="57"/>
    </row>
    <row r="16" spans="1:15" ht="15" customHeight="1" x14ac:dyDescent="0.35">
      <c r="A16" s="58" t="s">
        <v>140</v>
      </c>
      <c r="B16" s="58"/>
      <c r="C16" s="58"/>
      <c r="D16" s="58"/>
      <c r="E16" s="58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1:34" ht="15" customHeight="1" x14ac:dyDescent="0.35">
      <c r="A17" s="58" t="s">
        <v>115</v>
      </c>
      <c r="B17" s="58"/>
      <c r="C17" s="58"/>
      <c r="D17" s="58"/>
      <c r="E17" s="58"/>
      <c r="F17" s="57"/>
      <c r="G17" s="57"/>
      <c r="H17" s="57"/>
      <c r="I17" s="57"/>
      <c r="J17" s="57"/>
      <c r="K17" s="57"/>
      <c r="L17" s="57"/>
      <c r="M17" s="57"/>
      <c r="N17" s="57"/>
      <c r="O17" s="57"/>
    </row>
    <row r="18" spans="1:34" ht="16.5" customHeight="1" x14ac:dyDescent="0.25">
      <c r="A18" s="12"/>
      <c r="C18" s="15"/>
    </row>
    <row r="19" spans="1:34" ht="16.5" customHeight="1" x14ac:dyDescent="0.25">
      <c r="C19" s="14"/>
      <c r="D19" s="14"/>
      <c r="E19" s="14"/>
      <c r="F19" s="14"/>
      <c r="G19" s="14"/>
      <c r="H19" s="14"/>
      <c r="I19" s="15"/>
      <c r="J19" s="14"/>
      <c r="K19" s="14"/>
      <c r="L19" s="14"/>
      <c r="M19" s="14"/>
      <c r="N19" s="14"/>
      <c r="O19" s="14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x14ac:dyDescent="0.2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T20" s="13"/>
    </row>
    <row r="21" spans="1:34" x14ac:dyDescent="0.2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34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34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34" x14ac:dyDescent="0.25">
      <c r="G24" s="13"/>
      <c r="H24" s="13"/>
      <c r="I24" s="13"/>
    </row>
  </sheetData>
  <mergeCells count="9">
    <mergeCell ref="N2:O2"/>
    <mergeCell ref="D2:E2"/>
    <mergeCell ref="A2:A4"/>
    <mergeCell ref="B2:C2"/>
    <mergeCell ref="F2:G2"/>
    <mergeCell ref="J2:K2"/>
    <mergeCell ref="H2:I2"/>
    <mergeCell ref="L2:M2"/>
    <mergeCell ref="B4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Calendrier</vt:lpstr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2023-06-28T12:22:05Z</dcterms:created>
  <dcterms:modified xsi:type="dcterms:W3CDTF">2026-08-06T14:54:46Z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